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threadedComments/threadedComment11.xml" ContentType="application/vnd.ms-excel.threaded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threadedComments/threadedComment1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Atomic 2\Desktop\The Next Generation\"/>
    </mc:Choice>
  </mc:AlternateContent>
  <xr:revisionPtr revIDLastSave="0" documentId="13_ncr:1_{41316458-D065-43B5-A88F-F79DBEDC21CE}" xr6:coauthVersionLast="43" xr6:coauthVersionMax="43" xr10:uidLastSave="{00000000-0000-0000-0000-000000000000}"/>
  <bookViews>
    <workbookView xWindow="-120" yWindow="-120" windowWidth="29040" windowHeight="15840" tabRatio="699" xr2:uid="{478300B1-1E89-409E-9D4D-2F5B1FB491F6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2" l="1"/>
  <c r="C32" i="11"/>
  <c r="C32" i="10"/>
  <c r="C32" i="9"/>
  <c r="C32" i="8"/>
  <c r="C32" i="7"/>
  <c r="C32" i="6"/>
  <c r="C32" i="5"/>
  <c r="C32" i="4"/>
  <c r="C32" i="3"/>
  <c r="C32" i="2"/>
  <c r="C32" i="1"/>
  <c r="C34" i="1" s="1"/>
  <c r="C57" i="1"/>
  <c r="J52" i="12" l="1"/>
  <c r="F52" i="12"/>
  <c r="C52" i="12"/>
  <c r="C48" i="12"/>
  <c r="C51" i="12" s="1"/>
  <c r="J41" i="12"/>
  <c r="F39" i="12"/>
  <c r="C33" i="12"/>
  <c r="J30" i="12"/>
  <c r="F26" i="12"/>
  <c r="J21" i="12"/>
  <c r="F14" i="12"/>
  <c r="J12" i="12"/>
  <c r="J52" i="11"/>
  <c r="F52" i="11"/>
  <c r="C52" i="11"/>
  <c r="C48" i="11"/>
  <c r="C51" i="11" s="1"/>
  <c r="J41" i="11"/>
  <c r="F39" i="11"/>
  <c r="C33" i="11"/>
  <c r="J30" i="11"/>
  <c r="F26" i="11"/>
  <c r="J21" i="11"/>
  <c r="F14" i="11"/>
  <c r="J12" i="11"/>
  <c r="J52" i="10"/>
  <c r="F52" i="10"/>
  <c r="C48" i="10"/>
  <c r="C51" i="10" s="1"/>
  <c r="J41" i="10"/>
  <c r="F39" i="10"/>
  <c r="C33" i="10"/>
  <c r="J30" i="10"/>
  <c r="F26" i="10"/>
  <c r="J21" i="10"/>
  <c r="F14" i="10"/>
  <c r="J12" i="10"/>
  <c r="J52" i="9"/>
  <c r="F52" i="9"/>
  <c r="C52" i="9"/>
  <c r="C48" i="9"/>
  <c r="C51" i="9" s="1"/>
  <c r="J41" i="9"/>
  <c r="F39" i="9"/>
  <c r="C33" i="9"/>
  <c r="J30" i="9"/>
  <c r="F26" i="9"/>
  <c r="J21" i="9"/>
  <c r="F14" i="9"/>
  <c r="J12" i="9"/>
  <c r="J52" i="8"/>
  <c r="F52" i="8"/>
  <c r="C48" i="8"/>
  <c r="C51" i="8" s="1"/>
  <c r="J41" i="8"/>
  <c r="F39" i="8"/>
  <c r="C33" i="8"/>
  <c r="J30" i="8"/>
  <c r="F26" i="8"/>
  <c r="J21" i="8"/>
  <c r="F14" i="8"/>
  <c r="J12" i="8"/>
  <c r="J52" i="7"/>
  <c r="F52" i="7"/>
  <c r="C48" i="7"/>
  <c r="C51" i="7" s="1"/>
  <c r="J41" i="7"/>
  <c r="F39" i="7"/>
  <c r="C33" i="7"/>
  <c r="J30" i="7"/>
  <c r="F26" i="7"/>
  <c r="J21" i="7"/>
  <c r="F14" i="7"/>
  <c r="J12" i="7"/>
  <c r="J52" i="6"/>
  <c r="F52" i="6"/>
  <c r="C52" i="6"/>
  <c r="C51" i="6"/>
  <c r="C57" i="6" s="1"/>
  <c r="C48" i="6"/>
  <c r="J41" i="6"/>
  <c r="F39" i="6"/>
  <c r="C33" i="6"/>
  <c r="J30" i="6"/>
  <c r="F26" i="6"/>
  <c r="J21" i="6"/>
  <c r="F14" i="6"/>
  <c r="J12" i="6"/>
  <c r="J52" i="5"/>
  <c r="F52" i="5"/>
  <c r="C52" i="5"/>
  <c r="C51" i="5"/>
  <c r="C57" i="5" s="1"/>
  <c r="C48" i="5"/>
  <c r="J41" i="5"/>
  <c r="F39" i="5"/>
  <c r="C33" i="5"/>
  <c r="J30" i="5"/>
  <c r="F26" i="5"/>
  <c r="J21" i="5"/>
  <c r="F14" i="5"/>
  <c r="J12" i="5"/>
  <c r="J52" i="4"/>
  <c r="F52" i="4"/>
  <c r="C48" i="4"/>
  <c r="C51" i="4" s="1"/>
  <c r="J41" i="4"/>
  <c r="F39" i="4"/>
  <c r="C33" i="4"/>
  <c r="J30" i="4"/>
  <c r="F26" i="4"/>
  <c r="J21" i="4"/>
  <c r="F14" i="4"/>
  <c r="J12" i="4"/>
  <c r="J52" i="3"/>
  <c r="F52" i="3"/>
  <c r="C48" i="3"/>
  <c r="J41" i="3"/>
  <c r="F39" i="3"/>
  <c r="J30" i="3"/>
  <c r="F26" i="3"/>
  <c r="J21" i="3"/>
  <c r="F14" i="3"/>
  <c r="J12" i="3"/>
  <c r="C57" i="2"/>
  <c r="C26" i="1"/>
  <c r="C25" i="2" s="1"/>
  <c r="C26" i="2" s="1"/>
  <c r="C25" i="3" s="1"/>
  <c r="C23" i="1"/>
  <c r="C22" i="2" s="1"/>
  <c r="C23" i="2" s="1"/>
  <c r="C22" i="3" s="1"/>
  <c r="C20" i="1"/>
  <c r="C19" i="2" s="1"/>
  <c r="J52" i="2"/>
  <c r="F52" i="2"/>
  <c r="C48" i="2"/>
  <c r="C33" i="2" s="1"/>
  <c r="J41" i="2"/>
  <c r="F39" i="2"/>
  <c r="J30" i="2"/>
  <c r="F26" i="2"/>
  <c r="J21" i="2"/>
  <c r="F14" i="2"/>
  <c r="J12" i="2"/>
  <c r="C26" i="3" l="1"/>
  <c r="C25" i="4" s="1"/>
  <c r="C26" i="4" s="1"/>
  <c r="C25" i="5" s="1"/>
  <c r="C26" i="5" s="1"/>
  <c r="C25" i="6" s="1"/>
  <c r="C26" i="6" s="1"/>
  <c r="C25" i="7" s="1"/>
  <c r="C26" i="7" s="1"/>
  <c r="C25" i="8" s="1"/>
  <c r="C26" i="8" s="1"/>
  <c r="C25" i="9" s="1"/>
  <c r="C26" i="9" s="1"/>
  <c r="C25" i="10" s="1"/>
  <c r="C26" i="10" s="1"/>
  <c r="C25" i="11" s="1"/>
  <c r="C26" i="11" s="1"/>
  <c r="C25" i="12" s="1"/>
  <c r="C26" i="12" s="1"/>
  <c r="C57" i="12"/>
  <c r="C57" i="11"/>
  <c r="C52" i="10"/>
  <c r="C57" i="9"/>
  <c r="C57" i="8"/>
  <c r="C52" i="8"/>
  <c r="C57" i="7"/>
  <c r="C52" i="7"/>
  <c r="C57" i="4"/>
  <c r="C52" i="4"/>
  <c r="C57" i="3"/>
  <c r="C33" i="3"/>
  <c r="C29" i="1"/>
  <c r="C48" i="1"/>
  <c r="C33" i="1" s="1"/>
  <c r="J52" i="1"/>
  <c r="J41" i="1"/>
  <c r="J30" i="1"/>
  <c r="J21" i="1"/>
  <c r="J12" i="1"/>
  <c r="F52" i="1"/>
  <c r="F39" i="1"/>
  <c r="F14" i="1"/>
  <c r="F26" i="1"/>
  <c r="C28" i="2" l="1"/>
  <c r="C29" i="2" s="1"/>
  <c r="C28" i="3" s="1"/>
  <c r="C29" i="3" s="1"/>
  <c r="C28" i="4" s="1"/>
  <c r="C29" i="4" s="1"/>
  <c r="C28" i="5" s="1"/>
  <c r="C29" i="5" s="1"/>
  <c r="C28" i="6" s="1"/>
  <c r="C29" i="6" s="1"/>
  <c r="C28" i="7" s="1"/>
  <c r="C29" i="7" s="1"/>
  <c r="C28" i="8" s="1"/>
  <c r="C29" i="8" s="1"/>
  <c r="C28" i="9" s="1"/>
  <c r="C29" i="9" s="1"/>
  <c r="C28" i="10" s="1"/>
  <c r="C29" i="10" s="1"/>
  <c r="C28" i="11" s="1"/>
  <c r="C29" i="11" s="1"/>
  <c r="C28" i="12" s="1"/>
  <c r="C29" i="12" s="1"/>
  <c r="C23" i="3"/>
  <c r="C22" i="4" s="1"/>
  <c r="C23" i="4" s="1"/>
  <c r="C22" i="5" s="1"/>
  <c r="C23" i="5" s="1"/>
  <c r="C22" i="6" s="1"/>
  <c r="C23" i="6" s="1"/>
  <c r="C22" i="7" s="1"/>
  <c r="C23" i="7" s="1"/>
  <c r="C22" i="8" s="1"/>
  <c r="C23" i="8" s="1"/>
  <c r="C22" i="9" s="1"/>
  <c r="C23" i="9" s="1"/>
  <c r="C22" i="10" s="1"/>
  <c r="C23" i="10" s="1"/>
  <c r="C22" i="11" s="1"/>
  <c r="C23" i="11" s="1"/>
  <c r="C22" i="12" s="1"/>
  <c r="C23" i="12" s="1"/>
  <c r="C57" i="10"/>
  <c r="C20" i="2" l="1"/>
  <c r="C34" i="2" l="1"/>
  <c r="C19" i="3"/>
  <c r="C20" i="3" s="1"/>
  <c r="C34" i="3" l="1"/>
  <c r="C19" i="4"/>
  <c r="C20" i="4" s="1"/>
  <c r="C34" i="4" l="1"/>
  <c r="C19" i="5"/>
  <c r="C20" i="5" s="1"/>
  <c r="C19" i="6" l="1"/>
  <c r="C20" i="6" s="1"/>
  <c r="C34" i="5"/>
  <c r="C19" i="7" l="1"/>
  <c r="C20" i="7" s="1"/>
  <c r="C34" i="6"/>
  <c r="C19" i="8" l="1"/>
  <c r="C20" i="8" s="1"/>
  <c r="C34" i="7"/>
  <c r="C19" i="9" l="1"/>
  <c r="C20" i="9" s="1"/>
  <c r="C34" i="8"/>
  <c r="C19" i="10" l="1"/>
  <c r="C20" i="10" s="1"/>
  <c r="C34" i="9"/>
  <c r="C19" i="11" l="1"/>
  <c r="C20" i="11" s="1"/>
  <c r="C34" i="10"/>
  <c r="C19" i="12" l="1"/>
  <c r="C20" i="12" s="1"/>
  <c r="C34" i="12" s="1"/>
  <c r="C3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tc={53425F82-7D65-46DF-AB54-26632423CD7E}</author>
    <author>tc={84925B22-A9C6-42BE-B477-D92A6717E72E}</author>
    <author>tc={18115BCC-2A68-43DD-B871-046E7597B624}</author>
    <author>tc={29D34B6C-06A8-498A-9D91-CA4095297ACF}</author>
    <author>tc={C5205246-963C-4D32-8429-7FD0A27177D1}</author>
    <author>tc={D29C1022-239D-4F62-BE99-784E371CD9FD}</author>
    <author>tc={A97474B3-5215-4B1F-BCB7-07C94869C610}</author>
  </authors>
  <commentList>
    <comment ref="I15" authorId="0" shapeId="0" xr:uid="{53425F82-7D65-46DF-AB54-26632423CD7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monthly minimum payment due each month required by the Credit Card Company</t>
      </text>
    </comment>
    <comment ref="I16" authorId="1" shapeId="0" xr:uid="{84925B22-A9C6-42BE-B477-D92A6717E72E}">
      <text>
        <t>[Threaded comment]
Your version of Excel allows you to read this threaded comment; however, any edits to it will get removed if the file is opened in a newer version of Excel. Learn more: https://go.microsoft.com/fwlink/?linkid=870924
Comment:
    Student Loans is the payment you make on your student loans each month</t>
      </text>
    </comment>
    <comment ref="E19" authorId="2" shapeId="0" xr:uid="{18115BCC-2A68-43DD-B871-046E7597B624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personal care products such as shampoo, soaps, toothbrushes, toothpastes/brushes, shaving items etc.)</t>
      </text>
    </comment>
    <comment ref="E29" authorId="3" shapeId="0" xr:uid="{29D34B6C-06A8-498A-9D91-CA4095297ACF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line is for Movies you go to at the theater including the popcorn, treats, and drinks. This also includes movies you rent from amazon, youtube, redbox etc.</t>
      </text>
    </comment>
    <comment ref="E32" authorId="4" shapeId="0" xr:uid="{C5205246-963C-4D32-8429-7FD0A27177D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subscription to companies like Audible, Netflix, Spotify, YouTube, etc.</t>
      </text>
    </comment>
    <comment ref="I48" authorId="5" shapeId="0" xr:uid="{D29C1022-239D-4F62-BE99-784E371CD9FD}">
      <text>
        <t>[Threaded comment]
Your version of Excel allows you to read this threaded comment; however, any edits to it will get removed if the file is opened in a newer version of Excel. Learn more: https://go.microsoft.com/fwlink/?linkid=870924
Comment:
    Baby Needs: In this section this is going to include diapers, binkies, toys, etc.</t>
      </text>
    </comment>
    <comment ref="B50" authorId="6" shapeId="0" xr:uid="{A97474B3-5215-4B1F-BCB7-07C94869C610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Contributions includes an money that you contribute to your savings, retirement, emergency, investments, etc.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tc={4887E817-03E9-4E2C-96E4-0A3FE01813B1}</author>
    <author>tc={8628D6CC-D8A5-472F-A9D0-9DF73AF1D677}</author>
    <author>tc={61EE8B46-DEB8-4CBB-B9C4-43745970A121}</author>
    <author>tc={C72E7B48-3160-4523-BBE8-0665D9C3E533}</author>
    <author>tc={9467AC08-C4DA-43E4-863D-C4B2D9B2C37B}</author>
    <author>tc={9F640CCD-E742-450A-8E5F-97A11017D253}</author>
    <author>tc={D7B2B325-2FCB-4C9C-A90F-18231297DBE0}</author>
  </authors>
  <commentList>
    <comment ref="I15" authorId="0" shapeId="0" xr:uid="{4887E817-03E9-4E2C-96E4-0A3FE01813B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monthly minimum payment due each month required by the Credit Card Company</t>
      </text>
    </comment>
    <comment ref="I16" authorId="1" shapeId="0" xr:uid="{8628D6CC-D8A5-472F-A9D0-9DF73AF1D677}">
      <text>
        <t>[Threaded comment]
Your version of Excel allows you to read this threaded comment; however, any edits to it will get removed if the file is opened in a newer version of Excel. Learn more: https://go.microsoft.com/fwlink/?linkid=870924
Comment:
    Student Loans is the payment you make on your student loans each month</t>
      </text>
    </comment>
    <comment ref="E19" authorId="2" shapeId="0" xr:uid="{61EE8B46-DEB8-4CBB-B9C4-43745970A12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personal care products such as shampoo, soaps, toothbrushes, toothpastes/brushes, shaving items etc.)</t>
      </text>
    </comment>
    <comment ref="E29" authorId="3" shapeId="0" xr:uid="{C72E7B48-3160-4523-BBE8-0665D9C3E533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line is for Movies you go to at the theater including the popcorn, treats, and drinks. This also includes movies you rent from amazon, youtube, redbox etc.</t>
      </text>
    </comment>
    <comment ref="E32" authorId="4" shapeId="0" xr:uid="{9467AC08-C4DA-43E4-863D-C4B2D9B2C37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subscription to companies like Audible, Netflix, Spotify, YouTube, etc.</t>
      </text>
    </comment>
    <comment ref="I48" authorId="5" shapeId="0" xr:uid="{9F640CCD-E742-450A-8E5F-97A11017D253}">
      <text>
        <t>[Threaded comment]
Your version of Excel allows you to read this threaded comment; however, any edits to it will get removed if the file is opened in a newer version of Excel. Learn more: https://go.microsoft.com/fwlink/?linkid=870924
Comment:
    Baby Needs: In this section this is going to include diapers, binkies, toys, etc.</t>
      </text>
    </comment>
    <comment ref="B50" authorId="6" shapeId="0" xr:uid="{D7B2B325-2FCB-4C9C-A90F-18231297DBE0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Contributions includes an money that you contribute to your savings, retirement, emergency, investments, etc.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tc={B430E475-7D43-4A94-A2BE-8AD936DA177C}</author>
    <author>tc={5B605AB7-B8FC-46C0-B157-22820FCF04F9}</author>
    <author>tc={75D6F3C8-0D77-4F10-B415-84079CBB04D1}</author>
    <author>tc={94276058-560A-4302-88F4-E557800A3131}</author>
    <author>tc={02C2E789-110D-4B78-8D54-C1F3AC3DD42B}</author>
    <author>tc={A8EE7CA4-36AD-43F9-9B16-8185820E7738}</author>
    <author>tc={E68BB1E4-77DF-4FF7-817A-6B6AAF3154AE}</author>
  </authors>
  <commentList>
    <comment ref="I15" authorId="0" shapeId="0" xr:uid="{B430E475-7D43-4A94-A2BE-8AD936DA177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monthly minimum payment due each month required by the Credit Card Company</t>
      </text>
    </comment>
    <comment ref="I16" authorId="1" shapeId="0" xr:uid="{5B605AB7-B8FC-46C0-B157-22820FCF04F9}">
      <text>
        <t>[Threaded comment]
Your version of Excel allows you to read this threaded comment; however, any edits to it will get removed if the file is opened in a newer version of Excel. Learn more: https://go.microsoft.com/fwlink/?linkid=870924
Comment:
    Student Loans is the payment you make on your student loans each month</t>
      </text>
    </comment>
    <comment ref="E19" authorId="2" shapeId="0" xr:uid="{75D6F3C8-0D77-4F10-B415-84079CBB04D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personal care products such as shampoo, soaps, toothbrushes, toothpastes/brushes, shaving items etc.)</t>
      </text>
    </comment>
    <comment ref="E29" authorId="3" shapeId="0" xr:uid="{94276058-560A-4302-88F4-E557800A313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line is for Movies you go to at the theater including the popcorn, treats, and drinks. This also includes movies you rent from amazon, youtube, redbox etc.</t>
      </text>
    </comment>
    <comment ref="E32" authorId="4" shapeId="0" xr:uid="{02C2E789-110D-4B78-8D54-C1F3AC3DD42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subscription to companies like Audible, Netflix, Spotify, YouTube, etc.</t>
      </text>
    </comment>
    <comment ref="I48" authorId="5" shapeId="0" xr:uid="{A8EE7CA4-36AD-43F9-9B16-8185820E7738}">
      <text>
        <t>[Threaded comment]
Your version of Excel allows you to read this threaded comment; however, any edits to it will get removed if the file is opened in a newer version of Excel. Learn more: https://go.microsoft.com/fwlink/?linkid=870924
Comment:
    Baby Needs: In this section this is going to include diapers, binkies, toys, etc.</t>
      </text>
    </comment>
    <comment ref="B50" authorId="6" shapeId="0" xr:uid="{E68BB1E4-77DF-4FF7-817A-6B6AAF3154AE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Contributions includes an money that you contribute to your savings, retirement, emergency, investments, etc.</t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tc={A91A0DDD-99F1-4F35-B83D-23DBDFDF9966}</author>
    <author>tc={800AFC62-54C2-4C56-8D61-5A7D6A59248C}</author>
    <author>tc={4D8A2E2A-5131-40D8-8D5E-F46E55AC77E2}</author>
    <author>tc={CA7A728A-EE63-4BC3-A29E-DA1CCB6F44EC}</author>
    <author>tc={5FD44112-5D1F-42A5-BDE3-382C7EED97F3}</author>
    <author>tc={A90CB57A-8593-4692-8562-D343BBE89980}</author>
    <author>tc={C7EA4629-81AA-4B1D-95CB-51C83B4EB3C2}</author>
  </authors>
  <commentList>
    <comment ref="I15" authorId="0" shapeId="0" xr:uid="{A91A0DDD-99F1-4F35-B83D-23DBDFDF996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monthly minimum payment due each month required by the Credit Card Company</t>
      </text>
    </comment>
    <comment ref="I16" authorId="1" shapeId="0" xr:uid="{800AFC62-54C2-4C56-8D61-5A7D6A59248C}">
      <text>
        <t>[Threaded comment]
Your version of Excel allows you to read this threaded comment; however, any edits to it will get removed if the file is opened in a newer version of Excel. Learn more: https://go.microsoft.com/fwlink/?linkid=870924
Comment:
    Student Loans is the payment you make on your student loans each month</t>
      </text>
    </comment>
    <comment ref="E19" authorId="2" shapeId="0" xr:uid="{4D8A2E2A-5131-40D8-8D5E-F46E55AC77E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personal care products such as shampoo, soaps, toothbrushes, toothpastes/brushes, shaving items etc.)</t>
      </text>
    </comment>
    <comment ref="E29" authorId="3" shapeId="0" xr:uid="{CA7A728A-EE63-4BC3-A29E-DA1CCB6F44E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line is for Movies you go to at the theater including the popcorn, treats, and drinks. This also includes movies you rent from amazon, youtube, redbox etc.</t>
      </text>
    </comment>
    <comment ref="E32" authorId="4" shapeId="0" xr:uid="{5FD44112-5D1F-42A5-BDE3-382C7EED97F3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subscription to companies like Audible, Netflix, Spotify, YouTube, etc.</t>
      </text>
    </comment>
    <comment ref="I48" authorId="5" shapeId="0" xr:uid="{A90CB57A-8593-4692-8562-D343BBE89980}">
      <text>
        <t>[Threaded comment]
Your version of Excel allows you to read this threaded comment; however, any edits to it will get removed if the file is opened in a newer version of Excel. Learn more: https://go.microsoft.com/fwlink/?linkid=870924
Comment:
    Baby Needs: In this section this is going to include diapers, binkies, toys, etc.</t>
      </text>
    </comment>
    <comment ref="B50" authorId="6" shapeId="0" xr:uid="{C7EA4629-81AA-4B1D-95CB-51C83B4EB3C2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Contributions includes an money that you contribute to your savings, retirement, emergency, investments, etc.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tc={B875EFE2-2F5F-4177-81FC-54324279C9C4}</author>
    <author>tc={54F41728-6A8A-4EF9-A3C9-D641C090CAD6}</author>
    <author>tc={D5C2489F-90EA-442E-B6C5-66117664AF32}</author>
    <author>tc={4267C828-B551-4B3B-8F04-1FE4D20DBA89}</author>
    <author>tc={B7B4A1FF-E0EA-4A60-8E36-C42A8319EECB}</author>
    <author>tc={59041AB5-BE87-4DA8-AAF6-B0D66F438FAC}</author>
    <author>tc={69E59A30-8314-44BF-8781-B26328858D87}</author>
  </authors>
  <commentList>
    <comment ref="I15" authorId="0" shapeId="0" xr:uid="{B875EFE2-2F5F-4177-81FC-54324279C9C4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monthly minimum payment due each month required by the Credit Card Company</t>
      </text>
    </comment>
    <comment ref="I16" authorId="1" shapeId="0" xr:uid="{54F41728-6A8A-4EF9-A3C9-D641C090CAD6}">
      <text>
        <t>[Threaded comment]
Your version of Excel allows you to read this threaded comment; however, any edits to it will get removed if the file is opened in a newer version of Excel. Learn more: https://go.microsoft.com/fwlink/?linkid=870924
Comment:
    Student Loans is the payment you make on your student loans each month</t>
      </text>
    </comment>
    <comment ref="E19" authorId="2" shapeId="0" xr:uid="{D5C2489F-90EA-442E-B6C5-66117664AF3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personal care products such as shampoo, soaps, toothbrushes, toothpastes/brushes, shaving items etc.)</t>
      </text>
    </comment>
    <comment ref="E29" authorId="3" shapeId="0" xr:uid="{4267C828-B551-4B3B-8F04-1FE4D20DBA8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line is for Movies you go to at the theater including the popcorn, treats, and drinks. This also includes movies you rent from amazon, youtube, redbox etc.</t>
      </text>
    </comment>
    <comment ref="E32" authorId="4" shapeId="0" xr:uid="{B7B4A1FF-E0EA-4A60-8E36-C42A8319EEC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subscription to companies like Audible, Netflix, Spotify, YouTube, etc.</t>
      </text>
    </comment>
    <comment ref="I48" authorId="5" shapeId="0" xr:uid="{59041AB5-BE87-4DA8-AAF6-B0D66F438FAC}">
      <text>
        <t>[Threaded comment]
Your version of Excel allows you to read this threaded comment; however, any edits to it will get removed if the file is opened in a newer version of Excel. Learn more: https://go.microsoft.com/fwlink/?linkid=870924
Comment:
    Baby Needs: In this section this is going to include diapers, binkies, toys, etc.</t>
      </text>
    </comment>
    <comment ref="B50" authorId="6" shapeId="0" xr:uid="{69E59A30-8314-44BF-8781-B26328858D87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Contributions includes an money that you contribute to your savings, retirement, emergency, investments, etc.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tc={18DF543A-82E9-40B4-A814-4D11341C4C15}</author>
    <author>tc={0FC2040D-35F7-4F63-9E89-A91A1A75E636}</author>
    <author>tc={9B932A0B-9B32-4BA8-893D-26F0E05A0F36}</author>
    <author>tc={6E276581-9C43-46F0-928F-7120E032AC8B}</author>
    <author>tc={3DE41088-6D93-417F-9FB2-33521798A421}</author>
    <author>tc={22D595AB-48FA-45DC-8C84-3CD36AF42E44}</author>
    <author>tc={3A9443E9-8300-4D67-AB5B-38D9AB6578B1}</author>
  </authors>
  <commentList>
    <comment ref="I15" authorId="0" shapeId="0" xr:uid="{18DF543A-82E9-40B4-A814-4D11341C4C15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monthly minimum payment due each month required by the Credit Card Company</t>
      </text>
    </comment>
    <comment ref="I16" authorId="1" shapeId="0" xr:uid="{0FC2040D-35F7-4F63-9E89-A91A1A75E636}">
      <text>
        <t>[Threaded comment]
Your version of Excel allows you to read this threaded comment; however, any edits to it will get removed if the file is opened in a newer version of Excel. Learn more: https://go.microsoft.com/fwlink/?linkid=870924
Comment:
    Student Loans is the payment you make on your student loans each month</t>
      </text>
    </comment>
    <comment ref="E19" authorId="2" shapeId="0" xr:uid="{9B932A0B-9B32-4BA8-893D-26F0E05A0F3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personal care products such as shampoo, soaps, toothbrushes, toothpastes/brushes, shaving items etc.)</t>
      </text>
    </comment>
    <comment ref="E29" authorId="3" shapeId="0" xr:uid="{6E276581-9C43-46F0-928F-7120E032AC8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line is for Movies you go to at the theater including the popcorn, treats, and drinks. This also includes movies you rent from amazon, youtube, redbox etc.</t>
      </text>
    </comment>
    <comment ref="E32" authorId="4" shapeId="0" xr:uid="{3DE41088-6D93-417F-9FB2-33521798A42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subscription to companies like Audible, Netflix, Spotify, YouTube, etc.</t>
      </text>
    </comment>
    <comment ref="I48" authorId="5" shapeId="0" xr:uid="{22D595AB-48FA-45DC-8C84-3CD36AF42E44}">
      <text>
        <t>[Threaded comment]
Your version of Excel allows you to read this threaded comment; however, any edits to it will get removed if the file is opened in a newer version of Excel. Learn more: https://go.microsoft.com/fwlink/?linkid=870924
Comment:
    Baby Needs: In this section this is going to include diapers, binkies, toys, etc.</t>
      </text>
    </comment>
    <comment ref="B50" authorId="6" shapeId="0" xr:uid="{3A9443E9-8300-4D67-AB5B-38D9AB6578B1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Contributions includes an money that you contribute to your savings, retirement, emergency, investments, etc.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tc={072081BA-0FBD-4D67-A42E-62F8955797E4}</author>
    <author>tc={0F0FADD2-41A4-498D-AC8A-E822D4BD8EEC}</author>
    <author>tc={3FD297A9-935D-4B58-A41D-479CB9DB7C2F}</author>
    <author>tc={A27C219C-8A57-43B2-89EB-24EB9E6BE6AA}</author>
    <author>tc={8AC31538-9B17-4F7D-8D94-E40CFC74E537}</author>
    <author>tc={203C6459-D858-4AD0-AC3F-8A1A13B61B9F}</author>
    <author>tc={012F60ED-AE75-4D23-A6CE-6C9455BE6FE4}</author>
  </authors>
  <commentList>
    <comment ref="I15" authorId="0" shapeId="0" xr:uid="{072081BA-0FBD-4D67-A42E-62F8955797E4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monthly minimum payment due each month required by the Credit Card Company</t>
      </text>
    </comment>
    <comment ref="I16" authorId="1" shapeId="0" xr:uid="{0F0FADD2-41A4-498D-AC8A-E822D4BD8EEC}">
      <text>
        <t>[Threaded comment]
Your version of Excel allows you to read this threaded comment; however, any edits to it will get removed if the file is opened in a newer version of Excel. Learn more: https://go.microsoft.com/fwlink/?linkid=870924
Comment:
    Student Loans is the payment you make on your student loans each month</t>
      </text>
    </comment>
    <comment ref="E19" authorId="2" shapeId="0" xr:uid="{3FD297A9-935D-4B58-A41D-479CB9DB7C2F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personal care products such as shampoo, soaps, toothbrushes, toothpastes/brushes, shaving items etc.)</t>
      </text>
    </comment>
    <comment ref="E29" authorId="3" shapeId="0" xr:uid="{A27C219C-8A57-43B2-89EB-24EB9E6BE6AA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line is for Movies you go to at the theater including the popcorn, treats, and drinks. This also includes movies you rent from amazon, youtube, redbox etc.</t>
      </text>
    </comment>
    <comment ref="E32" authorId="4" shapeId="0" xr:uid="{8AC31538-9B17-4F7D-8D94-E40CFC74E537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subscription to companies like Audible, Netflix, Spotify, YouTube, etc.</t>
      </text>
    </comment>
    <comment ref="I48" authorId="5" shapeId="0" xr:uid="{203C6459-D858-4AD0-AC3F-8A1A13B61B9F}">
      <text>
        <t>[Threaded comment]
Your version of Excel allows you to read this threaded comment; however, any edits to it will get removed if the file is opened in a newer version of Excel. Learn more: https://go.microsoft.com/fwlink/?linkid=870924
Comment:
    Baby Needs: In this section this is going to include diapers, binkies, toys, etc.</t>
      </text>
    </comment>
    <comment ref="B50" authorId="6" shapeId="0" xr:uid="{012F60ED-AE75-4D23-A6CE-6C9455BE6FE4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Contributions includes an money that you contribute to your savings, retirement, emergency, investments, etc.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tc={A132D3CB-B245-46FC-A579-718E0BEECAC1}</author>
    <author>tc={9377DCDA-1EF0-409D-B606-B42635013A94}</author>
    <author>tc={80D38663-842E-4C45-991A-6930D3BB8AAC}</author>
    <author>tc={9ABEAD6D-48C9-4B38-8505-B2C32E969C75}</author>
    <author>tc={80813EE4-749B-4970-A996-02FA900A12F2}</author>
    <author>tc={9E3BC217-AC79-422D-8048-E2D1DF5F77B1}</author>
    <author>tc={C6C079E0-F82D-4DF0-89E8-8244286A39DB}</author>
  </authors>
  <commentList>
    <comment ref="I15" authorId="0" shapeId="0" xr:uid="{A132D3CB-B245-46FC-A579-718E0BEECAC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monthly minimum payment due each month required by the Credit Card Company</t>
      </text>
    </comment>
    <comment ref="I16" authorId="1" shapeId="0" xr:uid="{9377DCDA-1EF0-409D-B606-B42635013A94}">
      <text>
        <t>[Threaded comment]
Your version of Excel allows you to read this threaded comment; however, any edits to it will get removed if the file is opened in a newer version of Excel. Learn more: https://go.microsoft.com/fwlink/?linkid=870924
Comment:
    Student Loans is the payment you make on your student loans each month</t>
      </text>
    </comment>
    <comment ref="E19" authorId="2" shapeId="0" xr:uid="{80D38663-842E-4C45-991A-6930D3BB8AA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personal care products such as shampoo, soaps, toothbrushes, toothpastes/brushes, shaving items etc.)</t>
      </text>
    </comment>
    <comment ref="E29" authorId="3" shapeId="0" xr:uid="{9ABEAD6D-48C9-4B38-8505-B2C32E969C75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line is for Movies you go to at the theater including the popcorn, treats, and drinks. This also includes movies you rent from amazon, youtube, redbox etc.</t>
      </text>
    </comment>
    <comment ref="E32" authorId="4" shapeId="0" xr:uid="{80813EE4-749B-4970-A996-02FA900A12F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subscription to companies like Audible, Netflix, Spotify, YouTube, etc.</t>
      </text>
    </comment>
    <comment ref="I48" authorId="5" shapeId="0" xr:uid="{9E3BC217-AC79-422D-8048-E2D1DF5F77B1}">
      <text>
        <t>[Threaded comment]
Your version of Excel allows you to read this threaded comment; however, any edits to it will get removed if the file is opened in a newer version of Excel. Learn more: https://go.microsoft.com/fwlink/?linkid=870924
Comment:
    Baby Needs: In this section this is going to include diapers, binkies, toys, etc.</t>
      </text>
    </comment>
    <comment ref="B50" authorId="6" shapeId="0" xr:uid="{C6C079E0-F82D-4DF0-89E8-8244286A39DB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Contributions includes an money that you contribute to your savings, retirement, emergency, investments, etc.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tc={154B5D5B-CD1F-4301-8A81-06FA1709D552}</author>
    <author>tc={4DAB8C90-403F-48DB-93DB-175788E64ADD}</author>
    <author>tc={E6E8563C-15D3-4E49-9C50-9BDE89FF1036}</author>
    <author>tc={A15CD414-93FE-4D97-9509-3489A6E47925}</author>
    <author>tc={329B7618-51B7-40D4-84D2-0F2887CAD476}</author>
    <author>tc={F0198DEA-2869-4F7E-8891-3012611AF170}</author>
    <author>tc={4804BE66-F1AD-48C4-8E5A-1F7A53090C62}</author>
  </authors>
  <commentList>
    <comment ref="I15" authorId="0" shapeId="0" xr:uid="{154B5D5B-CD1F-4301-8A81-06FA1709D55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monthly minimum payment due each month required by the Credit Card Company</t>
      </text>
    </comment>
    <comment ref="I16" authorId="1" shapeId="0" xr:uid="{4DAB8C90-403F-48DB-93DB-175788E64ADD}">
      <text>
        <t>[Threaded comment]
Your version of Excel allows you to read this threaded comment; however, any edits to it will get removed if the file is opened in a newer version of Excel. Learn more: https://go.microsoft.com/fwlink/?linkid=870924
Comment:
    Student Loans is the payment you make on your student loans each month</t>
      </text>
    </comment>
    <comment ref="E19" authorId="2" shapeId="0" xr:uid="{E6E8563C-15D3-4E49-9C50-9BDE89FF103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personal care products such as shampoo, soaps, toothbrushes, toothpastes/brushes, shaving items etc.)</t>
      </text>
    </comment>
    <comment ref="E29" authorId="3" shapeId="0" xr:uid="{A15CD414-93FE-4D97-9509-3489A6E47925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line is for Movies you go to at the theater including the popcorn, treats, and drinks. This also includes movies you rent from amazon, youtube, redbox etc.</t>
      </text>
    </comment>
    <comment ref="E32" authorId="4" shapeId="0" xr:uid="{329B7618-51B7-40D4-84D2-0F2887CAD47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subscription to companies like Audible, Netflix, Spotify, YouTube, etc.</t>
      </text>
    </comment>
    <comment ref="I48" authorId="5" shapeId="0" xr:uid="{F0198DEA-2869-4F7E-8891-3012611AF170}">
      <text>
        <t>[Threaded comment]
Your version of Excel allows you to read this threaded comment; however, any edits to it will get removed if the file is opened in a newer version of Excel. Learn more: https://go.microsoft.com/fwlink/?linkid=870924
Comment:
    Baby Needs: In this section this is going to include diapers, binkies, toys, etc.</t>
      </text>
    </comment>
    <comment ref="B50" authorId="6" shapeId="0" xr:uid="{4804BE66-F1AD-48C4-8E5A-1F7A53090C62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Contributions includes an money that you contribute to your savings, retirement, emergency, investments, etc.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tc={66917172-2352-4CBC-9244-3CE8F1B3E1CE}</author>
    <author>tc={18A1C460-E7DF-4D8E-8C4F-BE08E57CC6FA}</author>
    <author>tc={56421193-77BB-4DEA-9B49-A4BCEB65FD1D}</author>
    <author>tc={DA8F1D04-111B-4158-847C-634A36C0A92C}</author>
    <author>tc={B8047A98-E704-4AF0-BA33-C2A3C6412D56}</author>
    <author>tc={7DE2A5A1-3F57-45A8-B48D-EB479A3F626F}</author>
    <author>tc={4A06FCF0-A870-4DEB-948B-05C1F9DBFA2D}</author>
  </authors>
  <commentList>
    <comment ref="I15" authorId="0" shapeId="0" xr:uid="{66917172-2352-4CBC-9244-3CE8F1B3E1C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monthly minimum payment due each month required by the Credit Card Company</t>
      </text>
    </comment>
    <comment ref="I16" authorId="1" shapeId="0" xr:uid="{18A1C460-E7DF-4D8E-8C4F-BE08E57CC6FA}">
      <text>
        <t>[Threaded comment]
Your version of Excel allows you to read this threaded comment; however, any edits to it will get removed if the file is opened in a newer version of Excel. Learn more: https://go.microsoft.com/fwlink/?linkid=870924
Comment:
    Student Loans is the payment you make on your student loans each month</t>
      </text>
    </comment>
    <comment ref="E19" authorId="2" shapeId="0" xr:uid="{56421193-77BB-4DEA-9B49-A4BCEB65FD1D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personal care products such as shampoo, soaps, toothbrushes, toothpastes/brushes, shaving items etc.)</t>
      </text>
    </comment>
    <comment ref="E29" authorId="3" shapeId="0" xr:uid="{DA8F1D04-111B-4158-847C-634A36C0A92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line is for Movies you go to at the theater including the popcorn, treats, and drinks. This also includes movies you rent from amazon, youtube, redbox etc.</t>
      </text>
    </comment>
    <comment ref="E32" authorId="4" shapeId="0" xr:uid="{B8047A98-E704-4AF0-BA33-C2A3C6412D56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subscription to companies like Audible, Netflix, Spotify, YouTube, etc.</t>
      </text>
    </comment>
    <comment ref="I48" authorId="5" shapeId="0" xr:uid="{7DE2A5A1-3F57-45A8-B48D-EB479A3F626F}">
      <text>
        <t>[Threaded comment]
Your version of Excel allows you to read this threaded comment; however, any edits to it will get removed if the file is opened in a newer version of Excel. Learn more: https://go.microsoft.com/fwlink/?linkid=870924
Comment:
    Baby Needs: In this section this is going to include diapers, binkies, toys, etc.</t>
      </text>
    </comment>
    <comment ref="B50" authorId="6" shapeId="0" xr:uid="{4A06FCF0-A870-4DEB-948B-05C1F9DBFA2D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Contributions includes an money that you contribute to your savings, retirement, emergency, investments, etc.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tc={E4E4CFA2-32C4-4C21-B9B8-BB1D017A8E90}</author>
    <author>tc={70C56E02-47D5-4020-B408-6032B151E57F}</author>
    <author>tc={84D4D4E4-6344-4DB0-B4AE-44124122ACE8}</author>
    <author>tc={F545F57F-5BDA-4455-938C-A11E35A4AC8C}</author>
    <author>tc={06C5452D-EEB4-40C0-AAC1-3F2DEFE1B7D9}</author>
    <author>tc={D7D42A72-02AA-48D4-9E17-FA7B8BF71936}</author>
    <author>tc={BE198B96-5FC3-4AB9-A274-F7E52E204E30}</author>
  </authors>
  <commentList>
    <comment ref="I15" authorId="0" shapeId="0" xr:uid="{E4E4CFA2-32C4-4C21-B9B8-BB1D017A8E9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monthly minimum payment due each month required by the Credit Card Company</t>
      </text>
    </comment>
    <comment ref="I16" authorId="1" shapeId="0" xr:uid="{70C56E02-47D5-4020-B408-6032B151E57F}">
      <text>
        <t>[Threaded comment]
Your version of Excel allows you to read this threaded comment; however, any edits to it will get removed if the file is opened in a newer version of Excel. Learn more: https://go.microsoft.com/fwlink/?linkid=870924
Comment:
    Student Loans is the payment you make on your student loans each month</t>
      </text>
    </comment>
    <comment ref="E19" authorId="2" shapeId="0" xr:uid="{84D4D4E4-6344-4DB0-B4AE-44124122ACE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personal care products such as shampoo, soaps, toothbrushes, toothpastes/brushes, shaving items etc.)</t>
      </text>
    </comment>
    <comment ref="E29" authorId="3" shapeId="0" xr:uid="{F545F57F-5BDA-4455-938C-A11E35A4AC8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line is for Movies you go to at the theater including the popcorn, treats, and drinks. This also includes movies you rent from amazon, youtube, redbox etc.</t>
      </text>
    </comment>
    <comment ref="E32" authorId="4" shapeId="0" xr:uid="{06C5452D-EEB4-40C0-AAC1-3F2DEFE1B7D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subscription to companies like Audible, Netflix, Spotify, YouTube, etc.</t>
      </text>
    </comment>
    <comment ref="I48" authorId="5" shapeId="0" xr:uid="{D7D42A72-02AA-48D4-9E17-FA7B8BF71936}">
      <text>
        <t>[Threaded comment]
Your version of Excel allows you to read this threaded comment; however, any edits to it will get removed if the file is opened in a newer version of Excel. Learn more: https://go.microsoft.com/fwlink/?linkid=870924
Comment:
    Baby Needs: In this section this is going to include diapers, binkies, toys, etc.</t>
      </text>
    </comment>
    <comment ref="B50" authorId="6" shapeId="0" xr:uid="{BE198B96-5FC3-4AB9-A274-F7E52E204E30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Contributions includes an money that you contribute to your savings, retirement, emergency, investments, etc.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tc={7AA963B2-2916-4CC7-876B-F5F014B66348}</author>
    <author>tc={1FFB6DE7-BACC-41AC-9193-FC1624F858FC}</author>
    <author>tc={01DBF32E-93D1-4181-B3BA-D421924CFEF4}</author>
    <author>tc={4D201813-53FE-4BBD-8A5B-254014AFBC59}</author>
    <author>tc={88C12550-80D7-4D68-AD3E-4ACDB1FDA9B1}</author>
    <author>tc={AC37828A-B1CA-458E-B601-4F628C33A10A}</author>
    <author>tc={0D5C3AE8-B129-4A7E-B747-3771234BA67C}</author>
  </authors>
  <commentList>
    <comment ref="I15" authorId="0" shapeId="0" xr:uid="{7AA963B2-2916-4CC7-876B-F5F014B6634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monthly minimum payment due each month required by the Credit Card Company</t>
      </text>
    </comment>
    <comment ref="I16" authorId="1" shapeId="0" xr:uid="{1FFB6DE7-BACC-41AC-9193-FC1624F858FC}">
      <text>
        <t>[Threaded comment]
Your version of Excel allows you to read this threaded comment; however, any edits to it will get removed if the file is opened in a newer version of Excel. Learn more: https://go.microsoft.com/fwlink/?linkid=870924
Comment:
    Student Loans is the payment you make on your student loans each month</t>
      </text>
    </comment>
    <comment ref="E19" authorId="2" shapeId="0" xr:uid="{01DBF32E-93D1-4181-B3BA-D421924CFEF4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personal care products such as shampoo, soaps, toothbrushes, toothpastes/brushes, shaving items etc.)</t>
      </text>
    </comment>
    <comment ref="E29" authorId="3" shapeId="0" xr:uid="{4D201813-53FE-4BBD-8A5B-254014AFBC5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line is for Movies you go to at the theater including the popcorn, treats, and drinks. This also includes movies you rent from amazon, youtube, redbox etc.</t>
      </text>
    </comment>
    <comment ref="E32" authorId="4" shapeId="0" xr:uid="{88C12550-80D7-4D68-AD3E-4ACDB1FDA9B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includes any subscription to companies like Audible, Netflix, Spotify, YouTube, etc.</t>
      </text>
    </comment>
    <comment ref="I48" authorId="5" shapeId="0" xr:uid="{AC37828A-B1CA-458E-B601-4F628C33A10A}">
      <text>
        <t>[Threaded comment]
Your version of Excel allows you to read this threaded comment; however, any edits to it will get removed if the file is opened in a newer version of Excel. Learn more: https://go.microsoft.com/fwlink/?linkid=870924
Comment:
    Baby Needs: In this section this is going to include diapers, binkies, toys, etc.</t>
      </text>
    </comment>
    <comment ref="B50" authorId="6" shapeId="0" xr:uid="{0D5C3AE8-B129-4A7E-B747-3771234BA67C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Contributions includes an money that you contribute to your savings, retirement, emergency, investments, etc.</t>
      </text>
    </comment>
  </commentList>
</comments>
</file>

<file path=xl/sharedStrings.xml><?xml version="1.0" encoding="utf-8"?>
<sst xmlns="http://schemas.openxmlformats.org/spreadsheetml/2006/main" count="1212" uniqueCount="85">
  <si>
    <t>HouseHold</t>
  </si>
  <si>
    <t>Monthly Cost</t>
  </si>
  <si>
    <t>Total</t>
  </si>
  <si>
    <t>Entertainment</t>
  </si>
  <si>
    <t>Health</t>
  </si>
  <si>
    <t>Debts</t>
  </si>
  <si>
    <t>Charitable Contributions</t>
  </si>
  <si>
    <t>Auto/Transportation</t>
  </si>
  <si>
    <t>Monthly Gains</t>
  </si>
  <si>
    <t>Mortgage</t>
  </si>
  <si>
    <t>Rent</t>
  </si>
  <si>
    <t>Insurance</t>
  </si>
  <si>
    <t>Monthly Loss</t>
  </si>
  <si>
    <t>Personal Living</t>
  </si>
  <si>
    <t>Groceries</t>
  </si>
  <si>
    <t>Clothing</t>
  </si>
  <si>
    <t>Cable</t>
  </si>
  <si>
    <t>Internet</t>
  </si>
  <si>
    <t>Utilities(Gas, Electric)</t>
  </si>
  <si>
    <t>Movies</t>
  </si>
  <si>
    <t>Dining</t>
  </si>
  <si>
    <t>Car</t>
  </si>
  <si>
    <t>Home</t>
  </si>
  <si>
    <t>Other</t>
  </si>
  <si>
    <t>Tithing</t>
  </si>
  <si>
    <t>Gym Membership</t>
  </si>
  <si>
    <t>Car Payment</t>
  </si>
  <si>
    <t>Other Auto Expense</t>
  </si>
  <si>
    <t>Uber Rider</t>
  </si>
  <si>
    <t>Personal Care Extras</t>
  </si>
  <si>
    <t>Massages</t>
  </si>
  <si>
    <t>Pedicures/Manicures</t>
  </si>
  <si>
    <t>Haircuts</t>
  </si>
  <si>
    <t xml:space="preserve">Personal Products </t>
  </si>
  <si>
    <t>Sporting Events</t>
  </si>
  <si>
    <t>Credit Cards</t>
  </si>
  <si>
    <t>Tanning</t>
  </si>
  <si>
    <t>Gas</t>
  </si>
  <si>
    <t>Life</t>
  </si>
  <si>
    <t>Kids Expenses</t>
  </si>
  <si>
    <t>Sports</t>
  </si>
  <si>
    <t>School</t>
  </si>
  <si>
    <t>Monthly Losses</t>
  </si>
  <si>
    <t>Totals</t>
  </si>
  <si>
    <t xml:space="preserve">Monthly Net Worth </t>
  </si>
  <si>
    <t xml:space="preserve">Other </t>
  </si>
  <si>
    <t>Cell Phone/Home Phone</t>
  </si>
  <si>
    <t>Daycare</t>
  </si>
  <si>
    <t>Student Loans</t>
  </si>
  <si>
    <t>Contributions</t>
  </si>
  <si>
    <t>Savings</t>
  </si>
  <si>
    <t>Retirement</t>
  </si>
  <si>
    <t>Investments</t>
  </si>
  <si>
    <t>Monthly Distribution</t>
  </si>
  <si>
    <t>Car Rental</t>
  </si>
  <si>
    <t>Babysitter/Nanny</t>
  </si>
  <si>
    <t>Baby Needs</t>
  </si>
  <si>
    <t>Beginning Retirement</t>
  </si>
  <si>
    <t>Ending Retirement</t>
  </si>
  <si>
    <t>Beginning RD Fund</t>
  </si>
  <si>
    <t>Rainy Day Fund</t>
  </si>
  <si>
    <t>Ending RD Fund</t>
  </si>
  <si>
    <t>January Balances</t>
  </si>
  <si>
    <t>Beginning Investment</t>
  </si>
  <si>
    <t>Ending Investment</t>
  </si>
  <si>
    <t>Instructions</t>
  </si>
  <si>
    <t>Subscriptions</t>
  </si>
  <si>
    <t xml:space="preserve">Total </t>
  </si>
  <si>
    <t>January Monthly Budgety</t>
  </si>
  <si>
    <t>Income Source</t>
  </si>
  <si>
    <t xml:space="preserve">Beginning Savings </t>
  </si>
  <si>
    <t xml:space="preserve">Ending Savings </t>
  </si>
  <si>
    <t>Date Due</t>
  </si>
  <si>
    <t>Monthly Revenue</t>
  </si>
  <si>
    <t>February Balances</t>
  </si>
  <si>
    <t>March Balances</t>
  </si>
  <si>
    <t>April Balances</t>
  </si>
  <si>
    <t>May Balances</t>
  </si>
  <si>
    <t>June Balances</t>
  </si>
  <si>
    <t>July Balances</t>
  </si>
  <si>
    <t>August Balances</t>
  </si>
  <si>
    <t>September Balances</t>
  </si>
  <si>
    <t>October Balances</t>
  </si>
  <si>
    <t>November Balances</t>
  </si>
  <si>
    <t>December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</si>
</sst>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/>
      <right style="thick">
        <color theme="9"/>
      </right>
      <top/>
      <bottom/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 style="thick">
        <color theme="9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thin">
        <color theme="5"/>
      </right>
      <top/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7" xfId="0" applyFont="1" applyBorder="1"/>
    <xf numFmtId="0" fontId="2" fillId="0" borderId="0" xfId="0" applyFont="1" applyBorder="1"/>
    <xf numFmtId="44" fontId="2" fillId="0" borderId="0" xfId="1" applyFont="1" applyBorder="1"/>
    <xf numFmtId="44" fontId="3" fillId="0" borderId="3" xfId="1" applyFont="1" applyBorder="1"/>
    <xf numFmtId="44" fontId="3" fillId="0" borderId="6" xfId="1" applyFont="1" applyBorder="1"/>
    <xf numFmtId="44" fontId="2" fillId="0" borderId="2" xfId="1" applyFont="1" applyBorder="1"/>
    <xf numFmtId="0" fontId="3" fillId="0" borderId="0" xfId="0" applyFont="1" applyBorder="1"/>
    <xf numFmtId="44" fontId="3" fillId="0" borderId="0" xfId="1" applyFont="1" applyBorder="1"/>
    <xf numFmtId="0" fontId="2" fillId="0" borderId="0" xfId="0" applyFont="1" applyAlignment="1"/>
    <xf numFmtId="0" fontId="2" fillId="0" borderId="9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3" fillId="0" borderId="14" xfId="0" applyFont="1" applyBorder="1"/>
    <xf numFmtId="0" fontId="3" fillId="0" borderId="13" xfId="0" applyFont="1" applyBorder="1" applyAlignment="1"/>
    <xf numFmtId="44" fontId="3" fillId="0" borderId="15" xfId="1" applyFont="1" applyBorder="1"/>
    <xf numFmtId="44" fontId="3" fillId="0" borderId="13" xfId="1" applyFont="1" applyBorder="1" applyAlignment="1"/>
    <xf numFmtId="0" fontId="3" fillId="0" borderId="16" xfId="0" applyFont="1" applyBorder="1"/>
    <xf numFmtId="44" fontId="3" fillId="0" borderId="17" xfId="1" applyFont="1" applyBorder="1" applyAlignment="1"/>
    <xf numFmtId="44" fontId="3" fillId="0" borderId="18" xfId="1" applyFont="1" applyBorder="1"/>
    <xf numFmtId="0" fontId="3" fillId="0" borderId="19" xfId="0" applyFont="1" applyBorder="1" applyAlignment="1"/>
    <xf numFmtId="0" fontId="3" fillId="0" borderId="13" xfId="0" applyFont="1" applyBorder="1"/>
    <xf numFmtId="0" fontId="3" fillId="0" borderId="21" xfId="0" applyFont="1" applyBorder="1" applyAlignment="1"/>
    <xf numFmtId="44" fontId="3" fillId="0" borderId="22" xfId="1" applyFont="1" applyBorder="1" applyAlignment="1"/>
    <xf numFmtId="0" fontId="3" fillId="0" borderId="23" xfId="0" applyFont="1" applyBorder="1"/>
    <xf numFmtId="44" fontId="3" fillId="0" borderId="24" xfId="1" applyFont="1" applyBorder="1"/>
    <xf numFmtId="0" fontId="2" fillId="0" borderId="23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44" fontId="3" fillId="0" borderId="0" xfId="1" applyFont="1" applyBorder="1" applyAlignment="1"/>
    <xf numFmtId="44" fontId="3" fillId="0" borderId="12" xfId="0" applyNumberFormat="1" applyFont="1" applyBorder="1"/>
    <xf numFmtId="0" fontId="3" fillId="0" borderId="25" xfId="0" applyFont="1" applyBorder="1"/>
    <xf numFmtId="0" fontId="3" fillId="0" borderId="8" xfId="0" applyFont="1" applyBorder="1"/>
    <xf numFmtId="0" fontId="3" fillId="0" borderId="10" xfId="0" applyFont="1" applyBorder="1"/>
    <xf numFmtId="44" fontId="3" fillId="0" borderId="8" xfId="0" applyNumberFormat="1" applyFont="1" applyBorder="1"/>
    <xf numFmtId="44" fontId="3" fillId="0" borderId="11" xfId="1" applyFont="1" applyBorder="1"/>
    <xf numFmtId="44" fontId="2" fillId="0" borderId="11" xfId="1" applyFont="1" applyBorder="1"/>
    <xf numFmtId="44" fontId="2" fillId="0" borderId="26" xfId="1" applyFont="1" applyBorder="1"/>
    <xf numFmtId="44" fontId="3" fillId="0" borderId="26" xfId="1" applyFont="1" applyBorder="1"/>
    <xf numFmtId="0" fontId="2" fillId="0" borderId="26" xfId="0" applyFont="1" applyBorder="1"/>
    <xf numFmtId="0" fontId="3" fillId="0" borderId="26" xfId="0" applyFont="1" applyBorder="1"/>
    <xf numFmtId="0" fontId="3" fillId="0" borderId="9" xfId="0" applyFont="1" applyBorder="1"/>
    <xf numFmtId="44" fontId="3" fillId="0" borderId="9" xfId="1" applyFont="1" applyBorder="1"/>
    <xf numFmtId="0" fontId="3" fillId="0" borderId="27" xfId="0" applyFont="1" applyBorder="1"/>
    <xf numFmtId="0" fontId="3" fillId="0" borderId="28" xfId="0" applyFont="1" applyBorder="1"/>
    <xf numFmtId="0" fontId="2" fillId="0" borderId="28" xfId="0" applyFont="1" applyBorder="1"/>
    <xf numFmtId="44" fontId="3" fillId="0" borderId="28" xfId="1" applyFont="1" applyBorder="1"/>
    <xf numFmtId="44" fontId="2" fillId="0" borderId="27" xfId="1" applyFont="1" applyBorder="1"/>
    <xf numFmtId="44" fontId="2" fillId="0" borderId="29" xfId="1" applyFont="1" applyBorder="1"/>
    <xf numFmtId="44" fontId="3" fillId="0" borderId="29" xfId="1" applyFont="1" applyBorder="1"/>
    <xf numFmtId="0" fontId="3" fillId="0" borderId="30" xfId="0" applyFont="1" applyBorder="1"/>
    <xf numFmtId="44" fontId="3" fillId="0" borderId="31" xfId="1" applyFont="1" applyBorder="1"/>
    <xf numFmtId="44" fontId="2" fillId="0" borderId="30" xfId="1" applyFont="1" applyBorder="1"/>
    <xf numFmtId="0" fontId="2" fillId="0" borderId="27" xfId="0" applyFont="1" applyBorder="1"/>
    <xf numFmtId="44" fontId="2" fillId="0" borderId="28" xfId="1" applyFont="1" applyBorder="1"/>
    <xf numFmtId="44" fontId="2" fillId="0" borderId="31" xfId="1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13606</xdr:rowOff>
    </xdr:from>
    <xdr:to>
      <xdr:col>3</xdr:col>
      <xdr:colOff>0</xdr:colOff>
      <xdr:row>16</xdr:row>
      <xdr:rowOff>13606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D768E2-4BB5-4D86-A42B-612FA1488F8C}"/>
            </a:ext>
          </a:extLst>
        </xdr:cNvPr>
        <xdr:cNvSpPr txBox="1"/>
      </xdr:nvSpPr>
      <xdr:spPr>
        <a:xfrm>
          <a:off x="176893" y="217713"/>
          <a:ext cx="3741964" cy="306160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Step 1: Input all the "Beginning</a:t>
          </a:r>
          <a:r>
            <a:rPr lang="en-US" sz="1200" baseline="0"/>
            <a:t> Balances" in the </a:t>
          </a:r>
          <a:r>
            <a:rPr lang="en-US" sz="1200" b="1" baseline="0">
              <a:solidFill>
                <a:schemeClr val="accent2"/>
              </a:solidFill>
            </a:rPr>
            <a:t>ORANGE</a:t>
          </a:r>
          <a:r>
            <a:rPr lang="en-US" sz="1200" baseline="0"/>
            <a:t> Box. (Your "Ending Balances will be calculated from Adding your "Beginning Balances and "Contribution"s from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box). </a:t>
          </a:r>
        </a:p>
        <a:p>
          <a:r>
            <a:rPr lang="en-US" sz="1200" baseline="0"/>
            <a:t>Step 2: Input all your Monthly Income and Revenue Sources into the </a:t>
          </a:r>
          <a:r>
            <a:rPr lang="en-US" sz="1200" b="1" baseline="0">
              <a:solidFill>
                <a:schemeClr val="accent6"/>
              </a:solidFill>
            </a:rPr>
            <a:t>GREEN</a:t>
          </a:r>
          <a:r>
            <a:rPr lang="en-US" sz="1200" baseline="0"/>
            <a:t> Box and their respective numbers.</a:t>
          </a:r>
        </a:p>
        <a:p>
          <a:r>
            <a:rPr lang="en-US" sz="1200" baseline="0"/>
            <a:t>Step 3: Input all your Monthly Expenses into the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boxes</a:t>
          </a:r>
        </a:p>
        <a:p>
          <a:r>
            <a:rPr lang="en-US" sz="1200" baseline="0"/>
            <a:t>Step 4: Input additional categories in each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 if theres a missing item. </a:t>
          </a:r>
        </a:p>
        <a:p>
          <a:r>
            <a:rPr lang="en-US" sz="1200" baseline="0"/>
            <a:t>Step 5: Input dollar amounts in the Rainy Day Fund and Investments sections of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box. </a:t>
          </a:r>
        </a:p>
        <a:p>
          <a:endParaRPr lang="en-US" sz="1200" baseline="0"/>
        </a:p>
        <a:p>
          <a:r>
            <a:rPr lang="en-US" sz="1200" baseline="0"/>
            <a:t>Note: The </a:t>
          </a:r>
          <a:r>
            <a:rPr lang="en-US" sz="1200" b="1" baseline="0"/>
            <a:t>BLACK</a:t>
          </a:r>
          <a:r>
            <a:rPr lang="en-US" sz="1200" baseline="0"/>
            <a:t> box is your total monthly net worth. Income - Expenses + Contributions = Net Worth.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13606</xdr:rowOff>
    </xdr:from>
    <xdr:to>
      <xdr:col>3</xdr:col>
      <xdr:colOff>0</xdr:colOff>
      <xdr:row>16</xdr:row>
      <xdr:rowOff>13606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E39C85-A930-42DB-A01B-B2BAD09E3AAE}"/>
            </a:ext>
          </a:extLst>
        </xdr:cNvPr>
        <xdr:cNvSpPr txBox="1"/>
      </xdr:nvSpPr>
      <xdr:spPr>
        <a:xfrm>
          <a:off x="176893" y="223156"/>
          <a:ext cx="3737882" cy="30670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Step 1: Input all the "Beginning</a:t>
          </a:r>
          <a:r>
            <a:rPr lang="en-US" sz="1200" baseline="0"/>
            <a:t> Balances" in the </a:t>
          </a:r>
          <a:r>
            <a:rPr lang="en-US" sz="1200" b="1" baseline="0">
              <a:solidFill>
                <a:schemeClr val="accent2"/>
              </a:solidFill>
            </a:rPr>
            <a:t>ORANGE</a:t>
          </a:r>
          <a:r>
            <a:rPr lang="en-US" sz="1200" baseline="0"/>
            <a:t> Box. (Your "Ending Balances will be calculated from Adding your "Beginning Balances and "Contribution"s from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box). </a:t>
          </a:r>
        </a:p>
        <a:p>
          <a:r>
            <a:rPr lang="en-US" sz="1200" baseline="0"/>
            <a:t>Step 2: Input all your Monthly Income and Revenue Sources into the </a:t>
          </a:r>
          <a:r>
            <a:rPr lang="en-US" sz="1200" b="1" baseline="0">
              <a:solidFill>
                <a:schemeClr val="accent6"/>
              </a:solidFill>
            </a:rPr>
            <a:t>GREEN</a:t>
          </a:r>
          <a:r>
            <a:rPr lang="en-US" sz="1200" baseline="0"/>
            <a:t> Box and their respective numbers.</a:t>
          </a:r>
        </a:p>
        <a:p>
          <a:r>
            <a:rPr lang="en-US" sz="1200" baseline="0"/>
            <a:t>Step 3: Input all your Monthly Expenses into the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boxes</a:t>
          </a:r>
        </a:p>
        <a:p>
          <a:r>
            <a:rPr lang="en-US" sz="1200" baseline="0"/>
            <a:t>Step 4: Input additional categories in each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 if theres a missing item. </a:t>
          </a:r>
        </a:p>
        <a:p>
          <a:r>
            <a:rPr lang="en-US" sz="1200" baseline="0"/>
            <a:t>Step 5: Input dollar amounts in the Rainy Day Fund and Investments sections of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box. </a:t>
          </a:r>
        </a:p>
        <a:p>
          <a:endParaRPr lang="en-US" sz="1200" baseline="0"/>
        </a:p>
        <a:p>
          <a:r>
            <a:rPr lang="en-US" sz="1200" baseline="0"/>
            <a:t>Note: The </a:t>
          </a:r>
          <a:r>
            <a:rPr lang="en-US" sz="1200" b="1" baseline="0"/>
            <a:t>BLACK</a:t>
          </a:r>
          <a:r>
            <a:rPr lang="en-US" sz="1200" baseline="0"/>
            <a:t> box is your total monthly net worth. Income - Expenses + Contributions = Net Worth.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13606</xdr:rowOff>
    </xdr:from>
    <xdr:to>
      <xdr:col>3</xdr:col>
      <xdr:colOff>0</xdr:colOff>
      <xdr:row>16</xdr:row>
      <xdr:rowOff>13606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A9C4EB-BE54-4396-AD49-E883454E9261}"/>
            </a:ext>
          </a:extLst>
        </xdr:cNvPr>
        <xdr:cNvSpPr txBox="1"/>
      </xdr:nvSpPr>
      <xdr:spPr>
        <a:xfrm>
          <a:off x="176893" y="223156"/>
          <a:ext cx="3737882" cy="30670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Step 1: Input all the "Beginning</a:t>
          </a:r>
          <a:r>
            <a:rPr lang="en-US" sz="1200" baseline="0"/>
            <a:t> Balances" in the </a:t>
          </a:r>
          <a:r>
            <a:rPr lang="en-US" sz="1200" b="1" baseline="0">
              <a:solidFill>
                <a:schemeClr val="accent2"/>
              </a:solidFill>
            </a:rPr>
            <a:t>ORANGE</a:t>
          </a:r>
          <a:r>
            <a:rPr lang="en-US" sz="1200" baseline="0"/>
            <a:t> Box. (Your "Ending Balances will be calculated from Adding your "Beginning Balances and "Contribution"s from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box). </a:t>
          </a:r>
        </a:p>
        <a:p>
          <a:r>
            <a:rPr lang="en-US" sz="1200" baseline="0"/>
            <a:t>Step 2: Input all your Monthly Income and Revenue Sources into the </a:t>
          </a:r>
          <a:r>
            <a:rPr lang="en-US" sz="1200" b="1" baseline="0">
              <a:solidFill>
                <a:schemeClr val="accent6"/>
              </a:solidFill>
            </a:rPr>
            <a:t>GREEN</a:t>
          </a:r>
          <a:r>
            <a:rPr lang="en-US" sz="1200" baseline="0"/>
            <a:t> Box and their respective numbers.</a:t>
          </a:r>
        </a:p>
        <a:p>
          <a:r>
            <a:rPr lang="en-US" sz="1200" baseline="0"/>
            <a:t>Step 3: Input all your Monthly Expenses into the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boxes</a:t>
          </a:r>
        </a:p>
        <a:p>
          <a:r>
            <a:rPr lang="en-US" sz="1200" baseline="0"/>
            <a:t>Step 4: Input additional categories in each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 if theres a missing item. </a:t>
          </a:r>
        </a:p>
        <a:p>
          <a:r>
            <a:rPr lang="en-US" sz="1200" baseline="0"/>
            <a:t>Step 5: Input dollar amounts in the Rainy Day Fund and Investments sections of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box. </a:t>
          </a:r>
        </a:p>
        <a:p>
          <a:endParaRPr lang="en-US" sz="1200" baseline="0"/>
        </a:p>
        <a:p>
          <a:r>
            <a:rPr lang="en-US" sz="1200" baseline="0"/>
            <a:t>Note: The </a:t>
          </a:r>
          <a:r>
            <a:rPr lang="en-US" sz="1200" b="1" baseline="0"/>
            <a:t>BLACK</a:t>
          </a:r>
          <a:r>
            <a:rPr lang="en-US" sz="1200" baseline="0"/>
            <a:t> box is your total monthly net worth. Income - Expenses + Contributions = Net Worth.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13606</xdr:rowOff>
    </xdr:from>
    <xdr:to>
      <xdr:col>3</xdr:col>
      <xdr:colOff>0</xdr:colOff>
      <xdr:row>16</xdr:row>
      <xdr:rowOff>13606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F2F0DD-0FF2-475E-B96A-C66575F66D5D}"/>
            </a:ext>
          </a:extLst>
        </xdr:cNvPr>
        <xdr:cNvSpPr txBox="1"/>
      </xdr:nvSpPr>
      <xdr:spPr>
        <a:xfrm>
          <a:off x="176893" y="223156"/>
          <a:ext cx="3737882" cy="30670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Step 1: Input all the "Beginning</a:t>
          </a:r>
          <a:r>
            <a:rPr lang="en-US" sz="1200" baseline="0"/>
            <a:t> Balances" in the </a:t>
          </a:r>
          <a:r>
            <a:rPr lang="en-US" sz="1200" b="1" baseline="0">
              <a:solidFill>
                <a:schemeClr val="accent2"/>
              </a:solidFill>
            </a:rPr>
            <a:t>ORANGE</a:t>
          </a:r>
          <a:r>
            <a:rPr lang="en-US" sz="1200" baseline="0"/>
            <a:t> Box. (Your "Ending Balances will be calculated from Adding your "Beginning Balances and "Contribution"s from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box). </a:t>
          </a:r>
        </a:p>
        <a:p>
          <a:r>
            <a:rPr lang="en-US" sz="1200" baseline="0"/>
            <a:t>Step 2: Input all your Monthly Income and Revenue Sources into the </a:t>
          </a:r>
          <a:r>
            <a:rPr lang="en-US" sz="1200" b="1" baseline="0">
              <a:solidFill>
                <a:schemeClr val="accent6"/>
              </a:solidFill>
            </a:rPr>
            <a:t>GREEN</a:t>
          </a:r>
          <a:r>
            <a:rPr lang="en-US" sz="1200" baseline="0"/>
            <a:t> Box and their respective numbers.</a:t>
          </a:r>
        </a:p>
        <a:p>
          <a:r>
            <a:rPr lang="en-US" sz="1200" baseline="0"/>
            <a:t>Step 3: Input all your Monthly Expenses into the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boxes</a:t>
          </a:r>
        </a:p>
        <a:p>
          <a:r>
            <a:rPr lang="en-US" sz="1200" baseline="0"/>
            <a:t>Step 4: Input additional categories in each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 if theres a missing item. </a:t>
          </a:r>
        </a:p>
        <a:p>
          <a:r>
            <a:rPr lang="en-US" sz="1200" baseline="0"/>
            <a:t>Step 5: Input dollar amounts in the Rainy Day Fund and Investments sections of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box. </a:t>
          </a:r>
        </a:p>
        <a:p>
          <a:endParaRPr lang="en-US" sz="1200" baseline="0"/>
        </a:p>
        <a:p>
          <a:r>
            <a:rPr lang="en-US" sz="1200" baseline="0"/>
            <a:t>Note: The </a:t>
          </a:r>
          <a:r>
            <a:rPr lang="en-US" sz="1200" b="1" baseline="0"/>
            <a:t>BLACK</a:t>
          </a:r>
          <a:r>
            <a:rPr lang="en-US" sz="1200" baseline="0"/>
            <a:t> box is your total monthly net worth. Income - Expenses + Contributions = Net Worth.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13606</xdr:rowOff>
    </xdr:from>
    <xdr:to>
      <xdr:col>3</xdr:col>
      <xdr:colOff>0</xdr:colOff>
      <xdr:row>16</xdr:row>
      <xdr:rowOff>13606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A54495-3B0D-4C90-8B54-2B6DD2DFF590}"/>
            </a:ext>
          </a:extLst>
        </xdr:cNvPr>
        <xdr:cNvSpPr txBox="1"/>
      </xdr:nvSpPr>
      <xdr:spPr>
        <a:xfrm>
          <a:off x="176893" y="223156"/>
          <a:ext cx="3737882" cy="30670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Step 1: Input all the "Beginning</a:t>
          </a:r>
          <a:r>
            <a:rPr lang="en-US" sz="1200" baseline="0"/>
            <a:t> Balances" in the </a:t>
          </a:r>
          <a:r>
            <a:rPr lang="en-US" sz="1200" b="1" baseline="0">
              <a:solidFill>
                <a:schemeClr val="accent2"/>
              </a:solidFill>
            </a:rPr>
            <a:t>ORANGE</a:t>
          </a:r>
          <a:r>
            <a:rPr lang="en-US" sz="1200" baseline="0"/>
            <a:t> Box. (Your "Ending Balances will be calculated from Adding your "Beginning Balances and "Contribution"s from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box). </a:t>
          </a:r>
        </a:p>
        <a:p>
          <a:r>
            <a:rPr lang="en-US" sz="1200" baseline="0"/>
            <a:t>Step 2: Input all your Monthly Income and Revenue Sources into the </a:t>
          </a:r>
          <a:r>
            <a:rPr lang="en-US" sz="1200" b="1" baseline="0">
              <a:solidFill>
                <a:schemeClr val="accent6"/>
              </a:solidFill>
            </a:rPr>
            <a:t>GREEN</a:t>
          </a:r>
          <a:r>
            <a:rPr lang="en-US" sz="1200" baseline="0"/>
            <a:t> Box and their respective numbers.</a:t>
          </a:r>
        </a:p>
        <a:p>
          <a:r>
            <a:rPr lang="en-US" sz="1200" baseline="0"/>
            <a:t>Step 3: Input all your Monthly Expenses into the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boxes</a:t>
          </a:r>
        </a:p>
        <a:p>
          <a:r>
            <a:rPr lang="en-US" sz="1200" baseline="0"/>
            <a:t>Step 4: Input additional categories in each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 if theres a missing item. </a:t>
          </a:r>
        </a:p>
        <a:p>
          <a:r>
            <a:rPr lang="en-US" sz="1200" baseline="0"/>
            <a:t>Step 5: Input dollar amounts in the Rainy Day Fund and Investments sections of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box. </a:t>
          </a:r>
        </a:p>
        <a:p>
          <a:endParaRPr lang="en-US" sz="1200" baseline="0"/>
        </a:p>
        <a:p>
          <a:r>
            <a:rPr lang="en-US" sz="1200" baseline="0"/>
            <a:t>Note: The </a:t>
          </a:r>
          <a:r>
            <a:rPr lang="en-US" sz="1200" b="1" baseline="0"/>
            <a:t>BLACK</a:t>
          </a:r>
          <a:r>
            <a:rPr lang="en-US" sz="1200" baseline="0"/>
            <a:t> box is your total monthly net worth. Income - Expenses + Contributions = Net Worth.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13606</xdr:rowOff>
    </xdr:from>
    <xdr:to>
      <xdr:col>3</xdr:col>
      <xdr:colOff>0</xdr:colOff>
      <xdr:row>16</xdr:row>
      <xdr:rowOff>13606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5BE954-3C8D-4870-9A5C-F7800CFEA351}"/>
            </a:ext>
          </a:extLst>
        </xdr:cNvPr>
        <xdr:cNvSpPr txBox="1"/>
      </xdr:nvSpPr>
      <xdr:spPr>
        <a:xfrm>
          <a:off x="176893" y="223156"/>
          <a:ext cx="3737882" cy="30670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Step 1: Input all the "Beginning</a:t>
          </a:r>
          <a:r>
            <a:rPr lang="en-US" sz="1200" baseline="0"/>
            <a:t> Balances" in the </a:t>
          </a:r>
          <a:r>
            <a:rPr lang="en-US" sz="1200" b="1" baseline="0">
              <a:solidFill>
                <a:schemeClr val="accent2"/>
              </a:solidFill>
            </a:rPr>
            <a:t>ORANGE</a:t>
          </a:r>
          <a:r>
            <a:rPr lang="en-US" sz="1200" baseline="0"/>
            <a:t> Box. (Your "Ending Balances will be calculated from Adding your "Beginning Balances and "Contribution"s from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box). </a:t>
          </a:r>
        </a:p>
        <a:p>
          <a:r>
            <a:rPr lang="en-US" sz="1200" baseline="0"/>
            <a:t>Step 2: Input all your Monthly Income and Revenue Sources into the </a:t>
          </a:r>
          <a:r>
            <a:rPr lang="en-US" sz="1200" b="1" baseline="0">
              <a:solidFill>
                <a:schemeClr val="accent6"/>
              </a:solidFill>
            </a:rPr>
            <a:t>GREEN</a:t>
          </a:r>
          <a:r>
            <a:rPr lang="en-US" sz="1200" baseline="0"/>
            <a:t> Box and their respective numbers.</a:t>
          </a:r>
        </a:p>
        <a:p>
          <a:r>
            <a:rPr lang="en-US" sz="1200" baseline="0"/>
            <a:t>Step 3: Input all your Monthly Expenses into the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boxes</a:t>
          </a:r>
        </a:p>
        <a:p>
          <a:r>
            <a:rPr lang="en-US" sz="1200" baseline="0"/>
            <a:t>Step 4: Input additional categories in each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 if theres a missing item. </a:t>
          </a:r>
        </a:p>
        <a:p>
          <a:r>
            <a:rPr lang="en-US" sz="1200" baseline="0"/>
            <a:t>Step 5: Input dollar amounts in the Rainy Day Fund and Investments sections of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box. </a:t>
          </a:r>
        </a:p>
        <a:p>
          <a:endParaRPr lang="en-US" sz="1200" baseline="0"/>
        </a:p>
        <a:p>
          <a:r>
            <a:rPr lang="en-US" sz="1200" baseline="0"/>
            <a:t>Note: The </a:t>
          </a:r>
          <a:r>
            <a:rPr lang="en-US" sz="1200" b="1" baseline="0"/>
            <a:t>BLACK</a:t>
          </a:r>
          <a:r>
            <a:rPr lang="en-US" sz="1200" baseline="0"/>
            <a:t> box is your total monthly net worth. Income - Expenses + Contributions = Net Worth.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13606</xdr:rowOff>
    </xdr:from>
    <xdr:to>
      <xdr:col>3</xdr:col>
      <xdr:colOff>0</xdr:colOff>
      <xdr:row>16</xdr:row>
      <xdr:rowOff>13606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F728A1-5CAF-4638-B838-7FA8202DCB5D}"/>
            </a:ext>
          </a:extLst>
        </xdr:cNvPr>
        <xdr:cNvSpPr txBox="1"/>
      </xdr:nvSpPr>
      <xdr:spPr>
        <a:xfrm>
          <a:off x="176893" y="223156"/>
          <a:ext cx="3737882" cy="30670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Step 1: Input all the "Beginning</a:t>
          </a:r>
          <a:r>
            <a:rPr lang="en-US" sz="1200" baseline="0"/>
            <a:t> Balances" in the </a:t>
          </a:r>
          <a:r>
            <a:rPr lang="en-US" sz="1200" b="1" baseline="0">
              <a:solidFill>
                <a:schemeClr val="accent2"/>
              </a:solidFill>
            </a:rPr>
            <a:t>ORANGE</a:t>
          </a:r>
          <a:r>
            <a:rPr lang="en-US" sz="1200" baseline="0"/>
            <a:t> Box. (Your "Ending Balances will be calculated from Adding your "Beginning Balances and "Contribution"s from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box). </a:t>
          </a:r>
        </a:p>
        <a:p>
          <a:r>
            <a:rPr lang="en-US" sz="1200" baseline="0"/>
            <a:t>Step 2: Input all your Monthly Income and Revenue Sources into the </a:t>
          </a:r>
          <a:r>
            <a:rPr lang="en-US" sz="1200" b="1" baseline="0">
              <a:solidFill>
                <a:schemeClr val="accent6"/>
              </a:solidFill>
            </a:rPr>
            <a:t>GREEN</a:t>
          </a:r>
          <a:r>
            <a:rPr lang="en-US" sz="1200" baseline="0"/>
            <a:t> Box and their respective numbers.</a:t>
          </a:r>
        </a:p>
        <a:p>
          <a:r>
            <a:rPr lang="en-US" sz="1200" baseline="0"/>
            <a:t>Step 3: Input all your Monthly Expenses into the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boxes</a:t>
          </a:r>
        </a:p>
        <a:p>
          <a:r>
            <a:rPr lang="en-US" sz="1200" baseline="0"/>
            <a:t>Step 4: Input additional categories in each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 if theres a missing item. </a:t>
          </a:r>
        </a:p>
        <a:p>
          <a:r>
            <a:rPr lang="en-US" sz="1200" baseline="0"/>
            <a:t>Step 5: Input dollar amounts in the Rainy Day Fund and Investments sections of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box. </a:t>
          </a:r>
        </a:p>
        <a:p>
          <a:endParaRPr lang="en-US" sz="1200" baseline="0"/>
        </a:p>
        <a:p>
          <a:r>
            <a:rPr lang="en-US" sz="1200" baseline="0"/>
            <a:t>Note: The </a:t>
          </a:r>
          <a:r>
            <a:rPr lang="en-US" sz="1200" b="1" baseline="0"/>
            <a:t>BLACK</a:t>
          </a:r>
          <a:r>
            <a:rPr lang="en-US" sz="1200" baseline="0"/>
            <a:t> box is your total monthly net worth. Income - Expenses + Contributions = Net Worth.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13606</xdr:rowOff>
    </xdr:from>
    <xdr:to>
      <xdr:col>3</xdr:col>
      <xdr:colOff>0</xdr:colOff>
      <xdr:row>16</xdr:row>
      <xdr:rowOff>13606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73AD33-7059-4005-A558-5966C658B6EC}"/>
            </a:ext>
          </a:extLst>
        </xdr:cNvPr>
        <xdr:cNvSpPr txBox="1"/>
      </xdr:nvSpPr>
      <xdr:spPr>
        <a:xfrm>
          <a:off x="176893" y="223156"/>
          <a:ext cx="3737882" cy="30670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Step 1: Input all the "Beginning</a:t>
          </a:r>
          <a:r>
            <a:rPr lang="en-US" sz="1200" baseline="0"/>
            <a:t> Balances" in the </a:t>
          </a:r>
          <a:r>
            <a:rPr lang="en-US" sz="1200" b="1" baseline="0">
              <a:solidFill>
                <a:schemeClr val="accent2"/>
              </a:solidFill>
            </a:rPr>
            <a:t>ORANGE</a:t>
          </a:r>
          <a:r>
            <a:rPr lang="en-US" sz="1200" baseline="0"/>
            <a:t> Box. (Your "Ending Balances will be calculated from Adding your "Beginning Balances and "Contribution"s from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box). </a:t>
          </a:r>
        </a:p>
        <a:p>
          <a:r>
            <a:rPr lang="en-US" sz="1200" baseline="0"/>
            <a:t>Step 2: Input all your Monthly Income and Revenue Sources into the </a:t>
          </a:r>
          <a:r>
            <a:rPr lang="en-US" sz="1200" b="1" baseline="0">
              <a:solidFill>
                <a:schemeClr val="accent6"/>
              </a:solidFill>
            </a:rPr>
            <a:t>GREEN</a:t>
          </a:r>
          <a:r>
            <a:rPr lang="en-US" sz="1200" baseline="0"/>
            <a:t> Box and their respective numbers.</a:t>
          </a:r>
        </a:p>
        <a:p>
          <a:r>
            <a:rPr lang="en-US" sz="1200" baseline="0"/>
            <a:t>Step 3: Input all your Monthly Expenses into the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boxes</a:t>
          </a:r>
        </a:p>
        <a:p>
          <a:r>
            <a:rPr lang="en-US" sz="1200" baseline="0"/>
            <a:t>Step 4: Input additional categories in each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 if theres a missing item. </a:t>
          </a:r>
        </a:p>
        <a:p>
          <a:r>
            <a:rPr lang="en-US" sz="1200" baseline="0"/>
            <a:t>Step 5: Input dollar amounts in the Rainy Day Fund and Investments sections of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box. </a:t>
          </a:r>
        </a:p>
        <a:p>
          <a:endParaRPr lang="en-US" sz="1200" baseline="0"/>
        </a:p>
        <a:p>
          <a:r>
            <a:rPr lang="en-US" sz="1200" baseline="0"/>
            <a:t>Note: The </a:t>
          </a:r>
          <a:r>
            <a:rPr lang="en-US" sz="1200" b="1" baseline="0"/>
            <a:t>BLACK</a:t>
          </a:r>
          <a:r>
            <a:rPr lang="en-US" sz="1200" baseline="0"/>
            <a:t> box is your total monthly net worth. Income - Expenses + Contributions = Net Worth.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13606</xdr:rowOff>
    </xdr:from>
    <xdr:to>
      <xdr:col>3</xdr:col>
      <xdr:colOff>0</xdr:colOff>
      <xdr:row>16</xdr:row>
      <xdr:rowOff>13606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C107E6-B6BD-49D4-AAB5-6300CD6CA8E6}"/>
            </a:ext>
          </a:extLst>
        </xdr:cNvPr>
        <xdr:cNvSpPr txBox="1"/>
      </xdr:nvSpPr>
      <xdr:spPr>
        <a:xfrm>
          <a:off x="176893" y="223156"/>
          <a:ext cx="3737882" cy="30670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Step 1: Input all the "Beginning</a:t>
          </a:r>
          <a:r>
            <a:rPr lang="en-US" sz="1200" baseline="0"/>
            <a:t> Balances" in the </a:t>
          </a:r>
          <a:r>
            <a:rPr lang="en-US" sz="1200" b="1" baseline="0">
              <a:solidFill>
                <a:schemeClr val="accent2"/>
              </a:solidFill>
            </a:rPr>
            <a:t>ORANGE</a:t>
          </a:r>
          <a:r>
            <a:rPr lang="en-US" sz="1200" baseline="0"/>
            <a:t> Box. (Your "Ending Balances will be calculated from Adding your "Beginning Balances and "Contribution"s from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box). </a:t>
          </a:r>
        </a:p>
        <a:p>
          <a:r>
            <a:rPr lang="en-US" sz="1200" baseline="0"/>
            <a:t>Step 2: Input all your Monthly Income and Revenue Sources into the </a:t>
          </a:r>
          <a:r>
            <a:rPr lang="en-US" sz="1200" b="1" baseline="0">
              <a:solidFill>
                <a:schemeClr val="accent6"/>
              </a:solidFill>
            </a:rPr>
            <a:t>GREEN</a:t>
          </a:r>
          <a:r>
            <a:rPr lang="en-US" sz="1200" baseline="0"/>
            <a:t> Box and their respective numbers.</a:t>
          </a:r>
        </a:p>
        <a:p>
          <a:r>
            <a:rPr lang="en-US" sz="1200" baseline="0"/>
            <a:t>Step 3: Input all your Monthly Expenses into the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boxes</a:t>
          </a:r>
        </a:p>
        <a:p>
          <a:r>
            <a:rPr lang="en-US" sz="1200" baseline="0"/>
            <a:t>Step 4: Input additional categories in each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 if theres a missing item. </a:t>
          </a:r>
        </a:p>
        <a:p>
          <a:r>
            <a:rPr lang="en-US" sz="1200" baseline="0"/>
            <a:t>Step 5: Input dollar amounts in the Rainy Day Fund and Investments sections of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box. </a:t>
          </a:r>
        </a:p>
        <a:p>
          <a:endParaRPr lang="en-US" sz="1200" baseline="0"/>
        </a:p>
        <a:p>
          <a:r>
            <a:rPr lang="en-US" sz="1200" baseline="0"/>
            <a:t>Note: The </a:t>
          </a:r>
          <a:r>
            <a:rPr lang="en-US" sz="1200" b="1" baseline="0"/>
            <a:t>BLACK</a:t>
          </a:r>
          <a:r>
            <a:rPr lang="en-US" sz="1200" baseline="0"/>
            <a:t> box is your total monthly net worth. Income - Expenses + Contributions = Net Worth.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13606</xdr:rowOff>
    </xdr:from>
    <xdr:to>
      <xdr:col>3</xdr:col>
      <xdr:colOff>0</xdr:colOff>
      <xdr:row>16</xdr:row>
      <xdr:rowOff>13606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F4E1797-6EAB-411E-9235-45B95390A59A}"/>
            </a:ext>
          </a:extLst>
        </xdr:cNvPr>
        <xdr:cNvSpPr txBox="1"/>
      </xdr:nvSpPr>
      <xdr:spPr>
        <a:xfrm>
          <a:off x="176893" y="223156"/>
          <a:ext cx="3737882" cy="30670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Step 1: Input all the "Beginning</a:t>
          </a:r>
          <a:r>
            <a:rPr lang="en-US" sz="1200" baseline="0"/>
            <a:t> Balances" in the </a:t>
          </a:r>
          <a:r>
            <a:rPr lang="en-US" sz="1200" b="1" baseline="0">
              <a:solidFill>
                <a:schemeClr val="accent2"/>
              </a:solidFill>
            </a:rPr>
            <a:t>ORANGE</a:t>
          </a:r>
          <a:r>
            <a:rPr lang="en-US" sz="1200" baseline="0"/>
            <a:t> Box. (Your "Ending Balances will be calculated from Adding your "Beginning Balances and "Contribution"s from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box). </a:t>
          </a:r>
        </a:p>
        <a:p>
          <a:r>
            <a:rPr lang="en-US" sz="1200" baseline="0"/>
            <a:t>Step 2: Input all your Monthly Income and Revenue Sources into the </a:t>
          </a:r>
          <a:r>
            <a:rPr lang="en-US" sz="1200" b="1" baseline="0">
              <a:solidFill>
                <a:schemeClr val="accent6"/>
              </a:solidFill>
            </a:rPr>
            <a:t>GREEN</a:t>
          </a:r>
          <a:r>
            <a:rPr lang="en-US" sz="1200" baseline="0"/>
            <a:t> Box and their respective numbers.</a:t>
          </a:r>
        </a:p>
        <a:p>
          <a:r>
            <a:rPr lang="en-US" sz="1200" baseline="0"/>
            <a:t>Step 3: Input all your Monthly Expenses into the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boxes</a:t>
          </a:r>
        </a:p>
        <a:p>
          <a:r>
            <a:rPr lang="en-US" sz="1200" baseline="0"/>
            <a:t>Step 4: Input additional categories in each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 if theres a missing item. </a:t>
          </a:r>
        </a:p>
        <a:p>
          <a:r>
            <a:rPr lang="en-US" sz="1200" baseline="0"/>
            <a:t>Step 5: Input dollar amounts in the Rainy Day Fund and Investments sections of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box. </a:t>
          </a:r>
        </a:p>
        <a:p>
          <a:endParaRPr lang="en-US" sz="1200" baseline="0"/>
        </a:p>
        <a:p>
          <a:r>
            <a:rPr lang="en-US" sz="1200" baseline="0"/>
            <a:t>Note: The </a:t>
          </a:r>
          <a:r>
            <a:rPr lang="en-US" sz="1200" b="1" baseline="0"/>
            <a:t>BLACK</a:t>
          </a:r>
          <a:r>
            <a:rPr lang="en-US" sz="1200" baseline="0"/>
            <a:t> box is your total monthly net worth. Income - Expenses + Contributions = Net Worth.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13606</xdr:rowOff>
    </xdr:from>
    <xdr:to>
      <xdr:col>3</xdr:col>
      <xdr:colOff>0</xdr:colOff>
      <xdr:row>16</xdr:row>
      <xdr:rowOff>179917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2ABFCC-912D-43CC-A9C1-D8246CF33DD6}"/>
            </a:ext>
          </a:extLst>
        </xdr:cNvPr>
        <xdr:cNvSpPr txBox="1"/>
      </xdr:nvSpPr>
      <xdr:spPr>
        <a:xfrm>
          <a:off x="176893" y="225273"/>
          <a:ext cx="3738940" cy="325664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Step 1: Input all the "Beginning</a:t>
          </a:r>
          <a:r>
            <a:rPr lang="en-US" sz="1200" baseline="0"/>
            <a:t> Balances" in the </a:t>
          </a:r>
          <a:r>
            <a:rPr lang="en-US" sz="1200" b="1" baseline="0">
              <a:solidFill>
                <a:schemeClr val="accent2"/>
              </a:solidFill>
            </a:rPr>
            <a:t>ORANGE</a:t>
          </a:r>
          <a:r>
            <a:rPr lang="en-US" sz="1200" baseline="0"/>
            <a:t> Box. (Your "Ending Balances will be calculated from Adding your "Beginning Balances and "Contribution"s from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box), and then carried over into the next month's begtinning balances.</a:t>
          </a:r>
        </a:p>
        <a:p>
          <a:r>
            <a:rPr lang="en-US" sz="1200" baseline="0"/>
            <a:t>Step 2: Input all your Monthly Income and Revenue Sources into the </a:t>
          </a:r>
          <a:r>
            <a:rPr lang="en-US" sz="1200" b="1" baseline="0">
              <a:solidFill>
                <a:schemeClr val="accent6"/>
              </a:solidFill>
            </a:rPr>
            <a:t>GREEN</a:t>
          </a:r>
          <a:r>
            <a:rPr lang="en-US" sz="1200" baseline="0"/>
            <a:t> Box and their respective numbers.</a:t>
          </a:r>
        </a:p>
        <a:p>
          <a:r>
            <a:rPr lang="en-US" sz="1200" baseline="0"/>
            <a:t>Step 3: Input all your Monthly Expenses into the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boxes</a:t>
          </a:r>
        </a:p>
        <a:p>
          <a:r>
            <a:rPr lang="en-US" sz="1200" baseline="0"/>
            <a:t>Step 4: Input additional categories in each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 if theres a missing item. </a:t>
          </a:r>
        </a:p>
        <a:p>
          <a:r>
            <a:rPr lang="en-US" sz="1200" baseline="0"/>
            <a:t>Step 5: Input dollar amounts in the Rainy Day Fund and Investments sections of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box. </a:t>
          </a:r>
        </a:p>
        <a:p>
          <a:endParaRPr lang="en-US" sz="1200" baseline="0"/>
        </a:p>
        <a:p>
          <a:r>
            <a:rPr lang="en-US" sz="1200" baseline="0"/>
            <a:t>Note: The </a:t>
          </a:r>
          <a:r>
            <a:rPr lang="en-US" sz="1200" b="1" baseline="0"/>
            <a:t>BLACK</a:t>
          </a:r>
          <a:r>
            <a:rPr lang="en-US" sz="1200" baseline="0"/>
            <a:t> box is your total monthly net worth. Income - Expenses + Contributions = Net Worth.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13606</xdr:rowOff>
    </xdr:from>
    <xdr:to>
      <xdr:col>3</xdr:col>
      <xdr:colOff>0</xdr:colOff>
      <xdr:row>16</xdr:row>
      <xdr:rowOff>13606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E8DFC1-05B8-459D-9B89-220716B4EB5F}"/>
            </a:ext>
          </a:extLst>
        </xdr:cNvPr>
        <xdr:cNvSpPr txBox="1"/>
      </xdr:nvSpPr>
      <xdr:spPr>
        <a:xfrm>
          <a:off x="176893" y="223156"/>
          <a:ext cx="3737882" cy="306705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Step 1: Input all the "Beginning</a:t>
          </a:r>
          <a:r>
            <a:rPr lang="en-US" sz="1200" baseline="0"/>
            <a:t> Balances" in the </a:t>
          </a:r>
          <a:r>
            <a:rPr lang="en-US" sz="1200" b="1" baseline="0">
              <a:solidFill>
                <a:schemeClr val="accent2"/>
              </a:solidFill>
            </a:rPr>
            <a:t>ORANGE</a:t>
          </a:r>
          <a:r>
            <a:rPr lang="en-US" sz="1200" baseline="0"/>
            <a:t> Box. (Your "Ending Balances will be calculated from Adding your "Beginning Balances and "Contribution"s from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box). </a:t>
          </a:r>
        </a:p>
        <a:p>
          <a:r>
            <a:rPr lang="en-US" sz="1200" baseline="0"/>
            <a:t>Step 2: Input all your Monthly Income and Revenue Sources into the </a:t>
          </a:r>
          <a:r>
            <a:rPr lang="en-US" sz="1200" b="1" baseline="0">
              <a:solidFill>
                <a:schemeClr val="accent6"/>
              </a:solidFill>
            </a:rPr>
            <a:t>GREEN</a:t>
          </a:r>
          <a:r>
            <a:rPr lang="en-US" sz="1200" baseline="0"/>
            <a:t> Box and their respective numbers.</a:t>
          </a:r>
        </a:p>
        <a:p>
          <a:r>
            <a:rPr lang="en-US" sz="1200" baseline="0"/>
            <a:t>Step 3: Input all your Monthly Expenses into the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boxes</a:t>
          </a:r>
        </a:p>
        <a:p>
          <a:r>
            <a:rPr lang="en-US" sz="1200" baseline="0"/>
            <a:t>Step 4: Input additional categories in each </a:t>
          </a:r>
          <a:r>
            <a:rPr lang="en-US" sz="1200" b="1" baseline="0">
              <a:solidFill>
                <a:srgbClr val="FF0000"/>
              </a:solidFill>
            </a:rPr>
            <a:t>RED</a:t>
          </a:r>
          <a:r>
            <a:rPr lang="en-US" sz="1200" baseline="0"/>
            <a:t> box if theres a missing item. </a:t>
          </a:r>
        </a:p>
        <a:p>
          <a:r>
            <a:rPr lang="en-US" sz="1200" baseline="0"/>
            <a:t>Step 5: Input dollar amounts in the Rainy Day Fund and Investments sections of the </a:t>
          </a:r>
          <a:r>
            <a:rPr lang="en-US" sz="1200" b="1" baseline="0">
              <a:solidFill>
                <a:schemeClr val="accent1">
                  <a:lumMod val="75000"/>
                </a:schemeClr>
              </a:solidFill>
            </a:rPr>
            <a:t>BLUE</a:t>
          </a:r>
          <a:r>
            <a:rPr lang="en-US" sz="1200" baseline="0"/>
            <a:t> box. </a:t>
          </a:r>
        </a:p>
        <a:p>
          <a:endParaRPr lang="en-US" sz="1200" baseline="0"/>
        </a:p>
        <a:p>
          <a:r>
            <a:rPr lang="en-US" sz="1200" baseline="0"/>
            <a:t>Note: The </a:t>
          </a:r>
          <a:r>
            <a:rPr lang="en-US" sz="1200" b="1" baseline="0"/>
            <a:t>BLACK</a:t>
          </a:r>
          <a:r>
            <a:rPr lang="en-US" sz="1200" baseline="0"/>
            <a:t> box is your total monthly net worth. Income - Expenses + Contributions = Net Worth. 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tomic 2" id="{56D150D9-1A96-4713-AD1B-2AF7D03C7C32}" userId="Atomic 2" providerId="None"/>
  <person displayName="Dallin Schwendiman" id="{FFDA3B0C-1B03-42C9-98A1-330E56BBE500}" userId="S::HSG9A@heritagesolutionsgroup.onmicrosoft.com::5f4fe13f-7166-480d-a51c-9a8837b2374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5" dT="2019-03-29T19:44:22.24" personId="{56D150D9-1A96-4713-AD1B-2AF7D03C7C32}" id="{53425F82-7D65-46DF-AB54-26632423CD7E}">
    <text>This is the monthly minimum payment due each month required by the Credit Card Company</text>
  </threadedComment>
  <threadedComment ref="I16" dT="2019-08-14T17:23:20.31" personId="{FFDA3B0C-1B03-42C9-98A1-330E56BBE500}" id="{84925B22-A9C6-42BE-B477-D92A6717E72E}">
    <text>Student Loans is the payment you make on your student loans each month</text>
  </threadedComment>
  <threadedComment ref="E19" dT="2019-03-04T17:46:50.72" personId="{56D150D9-1A96-4713-AD1B-2AF7D03C7C32}" id="{18115BCC-2A68-43DD-B871-046E7597B624}">
    <text>This section includes any personal care products such as shampoo, soaps, toothbrushes, toothpastes/brushes, shaving items etc.)</text>
  </threadedComment>
  <threadedComment ref="E29" dT="2019-03-29T19:32:41.46" personId="{56D150D9-1A96-4713-AD1B-2AF7D03C7C32}" id="{29D34B6C-06A8-498A-9D91-CA4095297ACF}">
    <text>This line is for Movies you go to at the theater including the popcorn, treats, and drinks. This also includes movies you rent from amazon, youtube, redbox etc.</text>
  </threadedComment>
  <threadedComment ref="E32" dT="2019-03-04T17:11:45.27" personId="{56D150D9-1A96-4713-AD1B-2AF7D03C7C32}" id="{C5205246-963C-4D32-8429-7FD0A27177D1}">
    <text>This section includes any subscription to companies like Audible, Netflix, Spotify, YouTube, etc.</text>
  </threadedComment>
  <threadedComment ref="I48" dT="2019-08-14T17:32:55.05" personId="{FFDA3B0C-1B03-42C9-98A1-330E56BBE500}" id="{D29C1022-239D-4F62-BE99-784E371CD9FD}">
    <text>Baby Needs: In this section this is going to include diapers, binkies, toys, etc.</text>
  </threadedComment>
  <threadedComment ref="B50" dT="2019-08-14T17:25:04.71" personId="{FFDA3B0C-1B03-42C9-98A1-330E56BBE500}" id="{A97474B3-5215-4B1F-BCB7-07C94869C610}">
    <text>Contributions includes an money that you contribute to your savings, retirement, emergency, investments, etc.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I15" dT="2019-03-29T19:44:22.24" personId="{56D150D9-1A96-4713-AD1B-2AF7D03C7C32}" id="{4887E817-03E9-4E2C-96E4-0A3FE01813B1}">
    <text>This is the monthly minimum payment due each month required by the Credit Card Company</text>
  </threadedComment>
  <threadedComment ref="I16" dT="2019-08-14T17:23:20.31" personId="{FFDA3B0C-1B03-42C9-98A1-330E56BBE500}" id="{8628D6CC-D8A5-472F-A9D0-9DF73AF1D677}">
    <text>Student Loans is the payment you make on your student loans each month</text>
  </threadedComment>
  <threadedComment ref="E19" dT="2019-03-04T17:46:50.72" personId="{56D150D9-1A96-4713-AD1B-2AF7D03C7C32}" id="{61EE8B46-DEB8-4CBB-B9C4-43745970A121}">
    <text>This section includes any personal care products such as shampoo, soaps, toothbrushes, toothpastes/brushes, shaving items etc.)</text>
  </threadedComment>
  <threadedComment ref="E29" dT="2019-03-29T19:32:41.46" personId="{56D150D9-1A96-4713-AD1B-2AF7D03C7C32}" id="{C72E7B48-3160-4523-BBE8-0665D9C3E533}">
    <text>This line is for Movies you go to at the theater including the popcorn, treats, and drinks. This also includes movies you rent from amazon, youtube, redbox etc.</text>
  </threadedComment>
  <threadedComment ref="E32" dT="2019-03-04T17:11:45.27" personId="{56D150D9-1A96-4713-AD1B-2AF7D03C7C32}" id="{9467AC08-C4DA-43E4-863D-C4B2D9B2C37B}">
    <text>This section includes any subscription to companies like Audible, Netflix, Spotify, YouTube, etc.</text>
  </threadedComment>
  <threadedComment ref="I48" dT="2019-08-14T17:32:55.05" personId="{FFDA3B0C-1B03-42C9-98A1-330E56BBE500}" id="{9F640CCD-E742-450A-8E5F-97A11017D253}">
    <text>Baby Needs: In this section this is going to include diapers, binkies, toys, etc.</text>
  </threadedComment>
  <threadedComment ref="B50" dT="2019-08-14T17:25:04.71" personId="{FFDA3B0C-1B03-42C9-98A1-330E56BBE500}" id="{D7B2B325-2FCB-4C9C-A90F-18231297DBE0}">
    <text>Contributions includes an money that you contribute to your savings, retirement, emergency, investments, etc.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I15" dT="2019-03-29T19:44:22.24" personId="{56D150D9-1A96-4713-AD1B-2AF7D03C7C32}" id="{B430E475-7D43-4A94-A2BE-8AD936DA177C}">
    <text>This is the monthly minimum payment due each month required by the Credit Card Company</text>
  </threadedComment>
  <threadedComment ref="I16" dT="2019-08-14T17:23:20.31" personId="{FFDA3B0C-1B03-42C9-98A1-330E56BBE500}" id="{5B605AB7-B8FC-46C0-B157-22820FCF04F9}">
    <text>Student Loans is the payment you make on your student loans each month</text>
  </threadedComment>
  <threadedComment ref="E19" dT="2019-03-04T17:46:50.72" personId="{56D150D9-1A96-4713-AD1B-2AF7D03C7C32}" id="{75D6F3C8-0D77-4F10-B415-84079CBB04D1}">
    <text>This section includes any personal care products such as shampoo, soaps, toothbrushes, toothpastes/brushes, shaving items etc.)</text>
  </threadedComment>
  <threadedComment ref="E29" dT="2019-03-29T19:32:41.46" personId="{56D150D9-1A96-4713-AD1B-2AF7D03C7C32}" id="{94276058-560A-4302-88F4-E557800A3131}">
    <text>This line is for Movies you go to at the theater including the popcorn, treats, and drinks. This also includes movies you rent from amazon, youtube, redbox etc.</text>
  </threadedComment>
  <threadedComment ref="E32" dT="2019-03-04T17:11:45.27" personId="{56D150D9-1A96-4713-AD1B-2AF7D03C7C32}" id="{02C2E789-110D-4B78-8D54-C1F3AC3DD42B}">
    <text>This section includes any subscription to companies like Audible, Netflix, Spotify, YouTube, etc.</text>
  </threadedComment>
  <threadedComment ref="I48" dT="2019-08-14T17:32:55.05" personId="{FFDA3B0C-1B03-42C9-98A1-330E56BBE500}" id="{A8EE7CA4-36AD-43F9-9B16-8185820E7738}">
    <text>Baby Needs: In this section this is going to include diapers, binkies, toys, etc.</text>
  </threadedComment>
  <threadedComment ref="B50" dT="2019-08-14T17:25:04.71" personId="{FFDA3B0C-1B03-42C9-98A1-330E56BBE500}" id="{E68BB1E4-77DF-4FF7-817A-6B6AAF3154AE}">
    <text>Contributions includes an money that you contribute to your savings, retirement, emergency, investments, etc.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I15" dT="2019-03-29T19:44:22.24" personId="{56D150D9-1A96-4713-AD1B-2AF7D03C7C32}" id="{A91A0DDD-99F1-4F35-B83D-23DBDFDF9966}">
    <text>This is the monthly minimum payment due each month required by the Credit Card Company</text>
  </threadedComment>
  <threadedComment ref="I16" dT="2019-08-14T17:23:20.31" personId="{FFDA3B0C-1B03-42C9-98A1-330E56BBE500}" id="{800AFC62-54C2-4C56-8D61-5A7D6A59248C}">
    <text>Student Loans is the payment you make on your student loans each month</text>
  </threadedComment>
  <threadedComment ref="E19" dT="2019-03-04T17:46:50.72" personId="{56D150D9-1A96-4713-AD1B-2AF7D03C7C32}" id="{4D8A2E2A-5131-40D8-8D5E-F46E55AC77E2}">
    <text>This section includes any personal care products such as shampoo, soaps, toothbrushes, toothpastes/brushes, shaving items etc.)</text>
  </threadedComment>
  <threadedComment ref="E29" dT="2019-03-29T19:32:41.46" personId="{56D150D9-1A96-4713-AD1B-2AF7D03C7C32}" id="{CA7A728A-EE63-4BC3-A29E-DA1CCB6F44EC}">
    <text>This line is for Movies you go to at the theater including the popcorn, treats, and drinks. This also includes movies you rent from amazon, youtube, redbox etc.</text>
  </threadedComment>
  <threadedComment ref="E32" dT="2019-03-04T17:11:45.27" personId="{56D150D9-1A96-4713-AD1B-2AF7D03C7C32}" id="{5FD44112-5D1F-42A5-BDE3-382C7EED97F3}">
    <text>This section includes any subscription to companies like Audible, Netflix, Spotify, YouTube, etc.</text>
  </threadedComment>
  <threadedComment ref="I48" dT="2019-08-14T17:32:55.05" personId="{FFDA3B0C-1B03-42C9-98A1-330E56BBE500}" id="{A90CB57A-8593-4692-8562-D343BBE89980}">
    <text>Baby Needs: In this section this is going to include diapers, binkies, toys, etc.</text>
  </threadedComment>
  <threadedComment ref="B50" dT="2019-08-14T17:25:04.71" personId="{FFDA3B0C-1B03-42C9-98A1-330E56BBE500}" id="{C7EA4629-81AA-4B1D-95CB-51C83B4EB3C2}">
    <text>Contributions includes an money that you contribute to your savings, retirement, emergency, investments, etc.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15" dT="2019-03-29T19:44:22.24" personId="{56D150D9-1A96-4713-AD1B-2AF7D03C7C32}" id="{B875EFE2-2F5F-4177-81FC-54324279C9C4}">
    <text>This is the monthly minimum payment due each month required by the Credit Card Company</text>
  </threadedComment>
  <threadedComment ref="I16" dT="2019-08-14T17:23:20.31" personId="{FFDA3B0C-1B03-42C9-98A1-330E56BBE500}" id="{54F41728-6A8A-4EF9-A3C9-D641C090CAD6}">
    <text>Student Loans is the payment you make on your student loans each month</text>
  </threadedComment>
  <threadedComment ref="E19" dT="2019-03-04T17:46:50.72" personId="{56D150D9-1A96-4713-AD1B-2AF7D03C7C32}" id="{D5C2489F-90EA-442E-B6C5-66117664AF32}">
    <text>This section includes any personal care products such as shampoo, soaps, toothbrushes, toothpastes/brushes, shaving items etc.)</text>
  </threadedComment>
  <threadedComment ref="E29" dT="2019-03-29T19:32:41.46" personId="{56D150D9-1A96-4713-AD1B-2AF7D03C7C32}" id="{4267C828-B551-4B3B-8F04-1FE4D20DBA89}">
    <text>This line is for Movies you go to at the theater including the popcorn, treats, and drinks. This also includes movies you rent from amazon, youtube, redbox etc.</text>
  </threadedComment>
  <threadedComment ref="E32" dT="2019-03-04T17:11:45.27" personId="{56D150D9-1A96-4713-AD1B-2AF7D03C7C32}" id="{B7B4A1FF-E0EA-4A60-8E36-C42A8319EECB}">
    <text>This section includes any subscription to companies like Audible, Netflix, Spotify, YouTube, etc.</text>
  </threadedComment>
  <threadedComment ref="I48" dT="2019-08-14T17:32:55.05" personId="{FFDA3B0C-1B03-42C9-98A1-330E56BBE500}" id="{59041AB5-BE87-4DA8-AAF6-B0D66F438FAC}">
    <text>Baby Needs: In this section this is going to include diapers, binkies, toys, etc.</text>
  </threadedComment>
  <threadedComment ref="B50" dT="2019-08-14T17:25:04.71" personId="{FFDA3B0C-1B03-42C9-98A1-330E56BBE500}" id="{69E59A30-8314-44BF-8781-B26328858D87}">
    <text>Contributions includes an money that you contribute to your savings, retirement, emergency, investments, etc.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15" dT="2019-03-29T19:44:22.24" personId="{56D150D9-1A96-4713-AD1B-2AF7D03C7C32}" id="{18DF543A-82E9-40B4-A814-4D11341C4C15}">
    <text>This is the monthly minimum payment due each month required by the Credit Card Company</text>
  </threadedComment>
  <threadedComment ref="I16" dT="2019-08-14T17:23:20.31" personId="{FFDA3B0C-1B03-42C9-98A1-330E56BBE500}" id="{0FC2040D-35F7-4F63-9E89-A91A1A75E636}">
    <text>Student Loans is the payment you make on your student loans each month</text>
  </threadedComment>
  <threadedComment ref="E19" dT="2019-03-04T17:46:50.72" personId="{56D150D9-1A96-4713-AD1B-2AF7D03C7C32}" id="{9B932A0B-9B32-4BA8-893D-26F0E05A0F36}">
    <text>This section includes any personal care products such as shampoo, soaps, toothbrushes, toothpastes/brushes, shaving items etc.)</text>
  </threadedComment>
  <threadedComment ref="E29" dT="2019-03-29T19:32:41.46" personId="{56D150D9-1A96-4713-AD1B-2AF7D03C7C32}" id="{6E276581-9C43-46F0-928F-7120E032AC8B}">
    <text>This line is for Movies you go to at the theater including the popcorn, treats, and drinks. This also includes movies you rent from amazon, youtube, redbox etc.</text>
  </threadedComment>
  <threadedComment ref="E32" dT="2019-03-04T17:11:45.27" personId="{56D150D9-1A96-4713-AD1B-2AF7D03C7C32}" id="{3DE41088-6D93-417F-9FB2-33521798A421}">
    <text>This section includes any subscription to companies like Audible, Netflix, Spotify, YouTube, etc.</text>
  </threadedComment>
  <threadedComment ref="I48" dT="2019-08-14T17:32:55.05" personId="{FFDA3B0C-1B03-42C9-98A1-330E56BBE500}" id="{22D595AB-48FA-45DC-8C84-3CD36AF42E44}">
    <text>Baby Needs: In this section this is going to include diapers, binkies, toys, etc.</text>
  </threadedComment>
  <threadedComment ref="B50" dT="2019-08-14T17:25:04.71" personId="{FFDA3B0C-1B03-42C9-98A1-330E56BBE500}" id="{3A9443E9-8300-4D67-AB5B-38D9AB6578B1}">
    <text>Contributions includes an money that you contribute to your savings, retirement, emergency, investments, etc.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I15" dT="2019-03-29T19:44:22.24" personId="{56D150D9-1A96-4713-AD1B-2AF7D03C7C32}" id="{072081BA-0FBD-4D67-A42E-62F8955797E4}">
    <text>This is the monthly minimum payment due each month required by the Credit Card Company</text>
  </threadedComment>
  <threadedComment ref="I16" dT="2019-08-14T17:23:20.31" personId="{FFDA3B0C-1B03-42C9-98A1-330E56BBE500}" id="{0F0FADD2-41A4-498D-AC8A-E822D4BD8EEC}">
    <text>Student Loans is the payment you make on your student loans each month</text>
  </threadedComment>
  <threadedComment ref="E19" dT="2019-03-04T17:46:50.72" personId="{56D150D9-1A96-4713-AD1B-2AF7D03C7C32}" id="{3FD297A9-935D-4B58-A41D-479CB9DB7C2F}">
    <text>This section includes any personal care products such as shampoo, soaps, toothbrushes, toothpastes/brushes, shaving items etc.)</text>
  </threadedComment>
  <threadedComment ref="E29" dT="2019-03-29T19:32:41.46" personId="{56D150D9-1A96-4713-AD1B-2AF7D03C7C32}" id="{A27C219C-8A57-43B2-89EB-24EB9E6BE6AA}">
    <text>This line is for Movies you go to at the theater including the popcorn, treats, and drinks. This also includes movies you rent from amazon, youtube, redbox etc.</text>
  </threadedComment>
  <threadedComment ref="E32" dT="2019-03-04T17:11:45.27" personId="{56D150D9-1A96-4713-AD1B-2AF7D03C7C32}" id="{8AC31538-9B17-4F7D-8D94-E40CFC74E537}">
    <text>This section includes any subscription to companies like Audible, Netflix, Spotify, YouTube, etc.</text>
  </threadedComment>
  <threadedComment ref="I48" dT="2019-08-14T17:32:55.05" personId="{FFDA3B0C-1B03-42C9-98A1-330E56BBE500}" id="{203C6459-D858-4AD0-AC3F-8A1A13B61B9F}">
    <text>Baby Needs: In this section this is going to include diapers, binkies, toys, etc.</text>
  </threadedComment>
  <threadedComment ref="B50" dT="2019-08-14T17:25:04.71" personId="{FFDA3B0C-1B03-42C9-98A1-330E56BBE500}" id="{012F60ED-AE75-4D23-A6CE-6C9455BE6FE4}">
    <text>Contributions includes an money that you contribute to your savings, retirement, emergency, investments, etc.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I15" dT="2019-03-29T19:44:22.24" personId="{56D150D9-1A96-4713-AD1B-2AF7D03C7C32}" id="{A132D3CB-B245-46FC-A579-718E0BEECAC1}">
    <text>This is the monthly minimum payment due each month required by the Credit Card Company</text>
  </threadedComment>
  <threadedComment ref="I16" dT="2019-08-14T17:23:20.31" personId="{FFDA3B0C-1B03-42C9-98A1-330E56BBE500}" id="{9377DCDA-1EF0-409D-B606-B42635013A94}">
    <text>Student Loans is the payment you make on your student loans each month</text>
  </threadedComment>
  <threadedComment ref="E19" dT="2019-03-04T17:46:50.72" personId="{56D150D9-1A96-4713-AD1B-2AF7D03C7C32}" id="{80D38663-842E-4C45-991A-6930D3BB8AAC}">
    <text>This section includes any personal care products such as shampoo, soaps, toothbrushes, toothpastes/brushes, shaving items etc.)</text>
  </threadedComment>
  <threadedComment ref="E29" dT="2019-03-29T19:32:41.46" personId="{56D150D9-1A96-4713-AD1B-2AF7D03C7C32}" id="{9ABEAD6D-48C9-4B38-8505-B2C32E969C75}">
    <text>This line is for Movies you go to at the theater including the popcorn, treats, and drinks. This also includes movies you rent from amazon, youtube, redbox etc.</text>
  </threadedComment>
  <threadedComment ref="E32" dT="2019-03-04T17:11:45.27" personId="{56D150D9-1A96-4713-AD1B-2AF7D03C7C32}" id="{80813EE4-749B-4970-A996-02FA900A12F2}">
    <text>This section includes any subscription to companies like Audible, Netflix, Spotify, YouTube, etc.</text>
  </threadedComment>
  <threadedComment ref="I48" dT="2019-08-14T17:32:55.05" personId="{FFDA3B0C-1B03-42C9-98A1-330E56BBE500}" id="{9E3BC217-AC79-422D-8048-E2D1DF5F77B1}">
    <text>Baby Needs: In this section this is going to include diapers, binkies, toys, etc.</text>
  </threadedComment>
  <threadedComment ref="B50" dT="2019-08-14T17:25:04.71" personId="{FFDA3B0C-1B03-42C9-98A1-330E56BBE500}" id="{C6C079E0-F82D-4DF0-89E8-8244286A39DB}">
    <text>Contributions includes an money that you contribute to your savings, retirement, emergency, investments, etc.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I15" dT="2019-03-29T19:44:22.24" personId="{56D150D9-1A96-4713-AD1B-2AF7D03C7C32}" id="{154B5D5B-CD1F-4301-8A81-06FA1709D552}">
    <text>This is the monthly minimum payment due each month required by the Credit Card Company</text>
  </threadedComment>
  <threadedComment ref="I16" dT="2019-08-14T17:23:20.31" personId="{FFDA3B0C-1B03-42C9-98A1-330E56BBE500}" id="{4DAB8C90-403F-48DB-93DB-175788E64ADD}">
    <text>Student Loans is the payment you make on your student loans each month</text>
  </threadedComment>
  <threadedComment ref="E19" dT="2019-03-04T17:46:50.72" personId="{56D150D9-1A96-4713-AD1B-2AF7D03C7C32}" id="{E6E8563C-15D3-4E49-9C50-9BDE89FF1036}">
    <text>This section includes any personal care products such as shampoo, soaps, toothbrushes, toothpastes/brushes, shaving items etc.)</text>
  </threadedComment>
  <threadedComment ref="E29" dT="2019-03-29T19:32:41.46" personId="{56D150D9-1A96-4713-AD1B-2AF7D03C7C32}" id="{A15CD414-93FE-4D97-9509-3489A6E47925}">
    <text>This line is for Movies you go to at the theater including the popcorn, treats, and drinks. This also includes movies you rent from amazon, youtube, redbox etc.</text>
  </threadedComment>
  <threadedComment ref="E32" dT="2019-03-04T17:11:45.27" personId="{56D150D9-1A96-4713-AD1B-2AF7D03C7C32}" id="{329B7618-51B7-40D4-84D2-0F2887CAD476}">
    <text>This section includes any subscription to companies like Audible, Netflix, Spotify, YouTube, etc.</text>
  </threadedComment>
  <threadedComment ref="I48" dT="2019-08-14T17:32:55.05" personId="{FFDA3B0C-1B03-42C9-98A1-330E56BBE500}" id="{F0198DEA-2869-4F7E-8891-3012611AF170}">
    <text>Baby Needs: In this section this is going to include diapers, binkies, toys, etc.</text>
  </threadedComment>
  <threadedComment ref="B50" dT="2019-08-14T17:25:04.71" personId="{FFDA3B0C-1B03-42C9-98A1-330E56BBE500}" id="{4804BE66-F1AD-48C4-8E5A-1F7A53090C62}">
    <text>Contributions includes an money that you contribute to your savings, retirement, emergency, investments, etc.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I15" dT="2019-03-29T19:44:22.24" personId="{56D150D9-1A96-4713-AD1B-2AF7D03C7C32}" id="{66917172-2352-4CBC-9244-3CE8F1B3E1CE}">
    <text>This is the monthly minimum payment due each month required by the Credit Card Company</text>
  </threadedComment>
  <threadedComment ref="I16" dT="2019-08-14T17:23:20.31" personId="{FFDA3B0C-1B03-42C9-98A1-330E56BBE500}" id="{18A1C460-E7DF-4D8E-8C4F-BE08E57CC6FA}">
    <text>Student Loans is the payment you make on your student loans each month</text>
  </threadedComment>
  <threadedComment ref="E19" dT="2019-03-04T17:46:50.72" personId="{56D150D9-1A96-4713-AD1B-2AF7D03C7C32}" id="{56421193-77BB-4DEA-9B49-A4BCEB65FD1D}">
    <text>This section includes any personal care products such as shampoo, soaps, toothbrushes, toothpastes/brushes, shaving items etc.)</text>
  </threadedComment>
  <threadedComment ref="E29" dT="2019-03-29T19:32:41.46" personId="{56D150D9-1A96-4713-AD1B-2AF7D03C7C32}" id="{DA8F1D04-111B-4158-847C-634A36C0A92C}">
    <text>This line is for Movies you go to at the theater including the popcorn, treats, and drinks. This also includes movies you rent from amazon, youtube, redbox etc.</text>
  </threadedComment>
  <threadedComment ref="E32" dT="2019-03-04T17:11:45.27" personId="{56D150D9-1A96-4713-AD1B-2AF7D03C7C32}" id="{B8047A98-E704-4AF0-BA33-C2A3C6412D56}">
    <text>This section includes any subscription to companies like Audible, Netflix, Spotify, YouTube, etc.</text>
  </threadedComment>
  <threadedComment ref="I48" dT="2019-08-14T17:32:55.05" personId="{FFDA3B0C-1B03-42C9-98A1-330E56BBE500}" id="{7DE2A5A1-3F57-45A8-B48D-EB479A3F626F}">
    <text>Baby Needs: In this section this is going to include diapers, binkies, toys, etc.</text>
  </threadedComment>
  <threadedComment ref="B50" dT="2019-08-14T17:25:04.71" personId="{FFDA3B0C-1B03-42C9-98A1-330E56BBE500}" id="{4A06FCF0-A870-4DEB-948B-05C1F9DBFA2D}">
    <text>Contributions includes an money that you contribute to your savings, retirement, emergency, investments, etc.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I15" dT="2019-03-29T19:44:22.24" personId="{56D150D9-1A96-4713-AD1B-2AF7D03C7C32}" id="{E4E4CFA2-32C4-4C21-B9B8-BB1D017A8E90}">
    <text>This is the monthly minimum payment due each month required by the Credit Card Company</text>
  </threadedComment>
  <threadedComment ref="I16" dT="2019-08-14T17:23:20.31" personId="{FFDA3B0C-1B03-42C9-98A1-330E56BBE500}" id="{70C56E02-47D5-4020-B408-6032B151E57F}">
    <text>Student Loans is the payment you make on your student loans each month</text>
  </threadedComment>
  <threadedComment ref="E19" dT="2019-03-04T17:46:50.72" personId="{56D150D9-1A96-4713-AD1B-2AF7D03C7C32}" id="{84D4D4E4-6344-4DB0-B4AE-44124122ACE8}">
    <text>This section includes any personal care products such as shampoo, soaps, toothbrushes, toothpastes/brushes, shaving items etc.)</text>
  </threadedComment>
  <threadedComment ref="E29" dT="2019-03-29T19:32:41.46" personId="{56D150D9-1A96-4713-AD1B-2AF7D03C7C32}" id="{F545F57F-5BDA-4455-938C-A11E35A4AC8C}">
    <text>This line is for Movies you go to at the theater including the popcorn, treats, and drinks. This also includes movies you rent from amazon, youtube, redbox etc.</text>
  </threadedComment>
  <threadedComment ref="E32" dT="2019-03-04T17:11:45.27" personId="{56D150D9-1A96-4713-AD1B-2AF7D03C7C32}" id="{06C5452D-EEB4-40C0-AAC1-3F2DEFE1B7D9}">
    <text>This section includes any subscription to companies like Audible, Netflix, Spotify, YouTube, etc.</text>
  </threadedComment>
  <threadedComment ref="I48" dT="2019-08-14T17:32:55.05" personId="{FFDA3B0C-1B03-42C9-98A1-330E56BBE500}" id="{D7D42A72-02AA-48D4-9E17-FA7B8BF71936}">
    <text>Baby Needs: In this section this is going to include diapers, binkies, toys, etc.</text>
  </threadedComment>
  <threadedComment ref="B50" dT="2019-08-14T17:25:04.71" personId="{FFDA3B0C-1B03-42C9-98A1-330E56BBE500}" id="{BE198B96-5FC3-4AB9-A274-F7E52E204E30}">
    <text>Contributions includes an money that you contribute to your savings, retirement, emergency, investments, etc.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I15" dT="2019-03-29T19:44:22.24" personId="{56D150D9-1A96-4713-AD1B-2AF7D03C7C32}" id="{7AA963B2-2916-4CC7-876B-F5F014B66348}">
    <text>This is the monthly minimum payment due each month required by the Credit Card Company</text>
  </threadedComment>
  <threadedComment ref="I16" dT="2019-08-14T17:23:20.31" personId="{FFDA3B0C-1B03-42C9-98A1-330E56BBE500}" id="{1FFB6DE7-BACC-41AC-9193-FC1624F858FC}">
    <text>Student Loans is the payment you make on your student loans each month</text>
  </threadedComment>
  <threadedComment ref="E19" dT="2019-03-04T17:46:50.72" personId="{56D150D9-1A96-4713-AD1B-2AF7D03C7C32}" id="{01DBF32E-93D1-4181-B3BA-D421924CFEF4}">
    <text>This section includes any personal care products such as shampoo, soaps, toothbrushes, toothpastes/brushes, shaving items etc.)</text>
  </threadedComment>
  <threadedComment ref="E29" dT="2019-03-29T19:32:41.46" personId="{56D150D9-1A96-4713-AD1B-2AF7D03C7C32}" id="{4D201813-53FE-4BBD-8A5B-254014AFBC59}">
    <text>This line is for Movies you go to at the theater including the popcorn, treats, and drinks. This also includes movies you rent from amazon, youtube, redbox etc.</text>
  </threadedComment>
  <threadedComment ref="E32" dT="2019-03-04T17:11:45.27" personId="{56D150D9-1A96-4713-AD1B-2AF7D03C7C32}" id="{88C12550-80D7-4D68-AD3E-4ACDB1FDA9B1}">
    <text>This section includes any subscription to companies like Audible, Netflix, Spotify, YouTube, etc.</text>
  </threadedComment>
  <threadedComment ref="I48" dT="2019-08-14T17:32:55.05" personId="{FFDA3B0C-1B03-42C9-98A1-330E56BBE500}" id="{AC37828A-B1CA-458E-B601-4F628C33A10A}">
    <text>Baby Needs: In this section this is going to include diapers, binkies, toys, etc.</text>
  </threadedComment>
  <threadedComment ref="B50" dT="2019-08-14T17:25:04.71" personId="{FFDA3B0C-1B03-42C9-98A1-330E56BBE500}" id="{0D5C3AE8-B129-4A7E-B747-3771234BA67C}">
    <text>Contributions includes an money that you contribute to your savings, retirement, emergency, investments, etc.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microsoft.com/office/2017/10/relationships/threadedComment" Target="../threadedComments/threadedComment10.xm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microsoft.com/office/2017/10/relationships/threadedComment" Target="../threadedComments/threadedComment11.xm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12.xml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8.xm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microsoft.com/office/2017/10/relationships/threadedComment" Target="../threadedComments/threadedComment9.xm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C2D78-5979-4C24-A457-914AABD7D0A6}">
  <dimension ref="B1:U57"/>
  <sheetViews>
    <sheetView tabSelected="1" zoomScale="90" zoomScaleNormal="90" workbookViewId="0">
      <selection activeCell="E54" sqref="E54"/>
    </sheetView>
  </sheetViews>
  <sheetFormatPr defaultRowHeight="15.75" x14ac:dyDescent="0.25"/>
  <cols>
    <col min="1" max="1" width="2.85546875" style="2" customWidth="1"/>
    <col min="2" max="2" width="25.7109375" style="2" customWidth="1"/>
    <col min="3" max="3" width="30.140625" style="2" customWidth="1"/>
    <col min="4" max="4" width="2.5703125" style="2" customWidth="1"/>
    <col min="5" max="5" width="25.42578125" style="2" customWidth="1"/>
    <col min="6" max="6" width="21" style="2" customWidth="1"/>
    <col min="7" max="7" width="10.5703125" style="2" customWidth="1"/>
    <col min="8" max="8" width="3" style="2" customWidth="1"/>
    <col min="9" max="9" width="25.7109375" style="2" customWidth="1"/>
    <col min="10" max="10" width="24.85546875" style="2" customWidth="1"/>
    <col min="11" max="11" width="11.42578125" style="2" customWidth="1"/>
    <col min="12" max="12" width="2.85546875" style="2" customWidth="1"/>
    <col min="13" max="30" width="10.42578125" style="2" customWidth="1"/>
    <col min="31" max="16384" width="9.140625" style="2"/>
  </cols>
  <sheetData>
    <row r="1" spans="2:21" ht="16.5" thickBot="1" x14ac:dyDescent="0.3">
      <c r="B1" s="70" t="s">
        <v>65</v>
      </c>
      <c r="C1" s="70"/>
      <c r="E1" s="73" t="s">
        <v>68</v>
      </c>
      <c r="F1" s="74"/>
      <c r="G1" s="74"/>
      <c r="H1" s="74"/>
      <c r="I1" s="74"/>
      <c r="J1" s="74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1" ht="16.5" thickBot="1" x14ac:dyDescent="0.3">
      <c r="E2" s="48" t="s">
        <v>0</v>
      </c>
      <c r="F2" s="48" t="s">
        <v>12</v>
      </c>
      <c r="G2" s="60" t="s">
        <v>72</v>
      </c>
      <c r="I2" s="50" t="s">
        <v>29</v>
      </c>
      <c r="J2" s="50" t="s">
        <v>12</v>
      </c>
      <c r="K2" s="60" t="s">
        <v>72</v>
      </c>
      <c r="S2" s="75"/>
      <c r="T2" s="75"/>
      <c r="U2" s="9"/>
    </row>
    <row r="3" spans="2:21" x14ac:dyDescent="0.25">
      <c r="E3" s="47" t="s">
        <v>9</v>
      </c>
      <c r="F3" s="44">
        <v>0</v>
      </c>
      <c r="G3" s="60"/>
      <c r="I3" s="50" t="s">
        <v>30</v>
      </c>
      <c r="J3" s="54">
        <v>0</v>
      </c>
      <c r="K3" s="60"/>
      <c r="S3" s="35"/>
      <c r="T3" s="36"/>
    </row>
    <row r="4" spans="2:21" x14ac:dyDescent="0.25">
      <c r="E4" s="47" t="s">
        <v>10</v>
      </c>
      <c r="F4" s="44">
        <v>0</v>
      </c>
      <c r="G4" s="46"/>
      <c r="I4" s="47" t="s">
        <v>31</v>
      </c>
      <c r="J4" s="44">
        <v>0</v>
      </c>
      <c r="K4" s="46"/>
      <c r="Q4" s="9"/>
      <c r="R4" s="9"/>
      <c r="S4" s="14"/>
      <c r="T4" s="15"/>
    </row>
    <row r="5" spans="2:21" x14ac:dyDescent="0.25">
      <c r="E5" s="47" t="s">
        <v>18</v>
      </c>
      <c r="F5" s="44">
        <v>0</v>
      </c>
      <c r="G5" s="46"/>
      <c r="I5" s="47" t="s">
        <v>32</v>
      </c>
      <c r="J5" s="44">
        <v>0</v>
      </c>
      <c r="K5" s="46"/>
      <c r="S5" s="14"/>
      <c r="T5" s="15"/>
    </row>
    <row r="6" spans="2:21" x14ac:dyDescent="0.25">
      <c r="E6" s="47" t="s">
        <v>46</v>
      </c>
      <c r="F6" s="44">
        <v>0</v>
      </c>
      <c r="G6" s="46"/>
      <c r="I6" s="47" t="s">
        <v>36</v>
      </c>
      <c r="J6" s="44">
        <v>0</v>
      </c>
      <c r="K6" s="46"/>
      <c r="S6" s="35"/>
      <c r="T6" s="36"/>
    </row>
    <row r="7" spans="2:21" x14ac:dyDescent="0.25">
      <c r="E7" s="47" t="s">
        <v>16</v>
      </c>
      <c r="F7" s="44">
        <v>0</v>
      </c>
      <c r="G7" s="46"/>
      <c r="I7" s="47"/>
      <c r="J7" s="44"/>
      <c r="K7" s="46"/>
      <c r="S7" s="14"/>
      <c r="T7" s="15"/>
    </row>
    <row r="8" spans="2:21" x14ac:dyDescent="0.25">
      <c r="E8" s="47" t="s">
        <v>17</v>
      </c>
      <c r="F8" s="44">
        <v>0</v>
      </c>
      <c r="G8" s="46"/>
      <c r="I8" s="47"/>
      <c r="J8" s="44"/>
      <c r="K8" s="46"/>
      <c r="S8" s="14"/>
      <c r="T8" s="15"/>
    </row>
    <row r="9" spans="2:21" x14ac:dyDescent="0.25">
      <c r="E9" s="47"/>
      <c r="F9" s="44"/>
      <c r="G9" s="46"/>
      <c r="I9" s="47"/>
      <c r="J9" s="45"/>
      <c r="K9" s="46"/>
      <c r="S9" s="35"/>
      <c r="T9" s="36"/>
    </row>
    <row r="10" spans="2:21" x14ac:dyDescent="0.25">
      <c r="E10" s="47"/>
      <c r="F10" s="44"/>
      <c r="G10" s="46"/>
      <c r="I10" s="46"/>
      <c r="J10" s="44"/>
      <c r="K10" s="46"/>
      <c r="S10" s="14"/>
      <c r="T10" s="15"/>
    </row>
    <row r="11" spans="2:21" ht="16.5" thickBot="1" x14ac:dyDescent="0.3">
      <c r="E11" s="47"/>
      <c r="F11" s="44"/>
      <c r="G11" s="46"/>
      <c r="I11" s="52"/>
      <c r="J11" s="61"/>
      <c r="K11" s="52"/>
      <c r="S11" s="9"/>
      <c r="T11" s="14"/>
    </row>
    <row r="12" spans="2:21" ht="16.5" thickBot="1" x14ac:dyDescent="0.3">
      <c r="E12" s="47"/>
      <c r="F12" s="44"/>
      <c r="G12" s="46"/>
      <c r="I12" s="51" t="s">
        <v>67</v>
      </c>
      <c r="J12" s="53">
        <f>SUM(J3:J11)</f>
        <v>0</v>
      </c>
      <c r="S12" s="35"/>
      <c r="T12" s="36"/>
    </row>
    <row r="13" spans="2:21" ht="16.5" thickBot="1" x14ac:dyDescent="0.3">
      <c r="E13" s="47"/>
      <c r="F13" s="44"/>
      <c r="G13" s="52"/>
      <c r="S13" s="14"/>
      <c r="T13" s="15"/>
    </row>
    <row r="14" spans="2:21" ht="16.5" thickBot="1" x14ac:dyDescent="0.3">
      <c r="E14" s="17" t="s">
        <v>2</v>
      </c>
      <c r="F14" s="49">
        <f>SUM(F3:F13)</f>
        <v>0</v>
      </c>
      <c r="I14" s="50" t="s">
        <v>5</v>
      </c>
      <c r="J14" s="57" t="s">
        <v>12</v>
      </c>
      <c r="K14" s="17" t="s">
        <v>72</v>
      </c>
    </row>
    <row r="15" spans="2:21" ht="16.5" thickBot="1" x14ac:dyDescent="0.3">
      <c r="I15" s="50" t="s">
        <v>35</v>
      </c>
      <c r="J15" s="59">
        <v>0</v>
      </c>
      <c r="K15" s="46"/>
      <c r="S15" s="35"/>
      <c r="T15" s="35"/>
    </row>
    <row r="16" spans="2:21" ht="16.5" thickBot="1" x14ac:dyDescent="0.3">
      <c r="E16" s="48" t="s">
        <v>13</v>
      </c>
      <c r="F16" s="48" t="s">
        <v>12</v>
      </c>
      <c r="G16" s="60" t="s">
        <v>72</v>
      </c>
      <c r="I16" s="47" t="s">
        <v>48</v>
      </c>
      <c r="J16" s="55">
        <v>0</v>
      </c>
      <c r="K16" s="46"/>
      <c r="Q16" s="9"/>
      <c r="R16" s="9"/>
      <c r="S16" s="63"/>
      <c r="T16" s="64"/>
      <c r="U16" s="9"/>
    </row>
    <row r="17" spans="2:21" ht="16.5" thickBot="1" x14ac:dyDescent="0.3">
      <c r="E17" s="47" t="s">
        <v>14</v>
      </c>
      <c r="F17" s="44">
        <v>0</v>
      </c>
      <c r="G17" s="46"/>
      <c r="I17" s="47"/>
      <c r="J17" s="55"/>
      <c r="K17" s="46"/>
      <c r="S17" s="9"/>
      <c r="T17" s="9"/>
    </row>
    <row r="18" spans="2:21" ht="16.5" thickBot="1" x14ac:dyDescent="0.3">
      <c r="B18" s="71" t="s">
        <v>62</v>
      </c>
      <c r="C18" s="72"/>
      <c r="E18" s="47" t="s">
        <v>15</v>
      </c>
      <c r="F18" s="44">
        <v>0</v>
      </c>
      <c r="G18" s="46"/>
      <c r="I18" s="47"/>
      <c r="J18" s="55"/>
      <c r="K18" s="46"/>
      <c r="S18" s="65"/>
      <c r="T18" s="66"/>
    </row>
    <row r="19" spans="2:21" ht="16.5" thickBot="1" x14ac:dyDescent="0.3">
      <c r="B19" s="21" t="s">
        <v>70</v>
      </c>
      <c r="C19" s="23">
        <v>0</v>
      </c>
      <c r="E19" s="47" t="s">
        <v>33</v>
      </c>
      <c r="F19" s="44">
        <v>0</v>
      </c>
      <c r="G19" s="46"/>
      <c r="I19" s="47"/>
      <c r="J19" s="55"/>
      <c r="K19" s="46"/>
      <c r="S19" s="9"/>
      <c r="T19" s="9"/>
    </row>
    <row r="20" spans="2:21" ht="16.5" thickBot="1" x14ac:dyDescent="0.3">
      <c r="B20" s="20" t="s">
        <v>71</v>
      </c>
      <c r="C20" s="22">
        <f>SUM(C19+C51)</f>
        <v>0</v>
      </c>
      <c r="E20" s="47" t="s">
        <v>37</v>
      </c>
      <c r="F20" s="44">
        <v>0</v>
      </c>
      <c r="G20" s="46"/>
      <c r="I20" s="51"/>
      <c r="J20" s="62"/>
      <c r="K20" s="52"/>
      <c r="P20" s="14"/>
      <c r="Q20" s="14"/>
      <c r="R20" s="9"/>
      <c r="S20" s="67"/>
      <c r="T20" s="68"/>
    </row>
    <row r="21" spans="2:21" ht="16.5" thickBot="1" x14ac:dyDescent="0.3">
      <c r="B21" s="31"/>
      <c r="C21" s="32"/>
      <c r="E21" s="47"/>
      <c r="F21" s="44"/>
      <c r="G21" s="46"/>
      <c r="I21" s="51" t="s">
        <v>2</v>
      </c>
      <c r="J21" s="58">
        <f>SUM(J15:J20)</f>
        <v>0</v>
      </c>
      <c r="P21" s="14"/>
      <c r="Q21" s="15"/>
      <c r="S21" s="9"/>
      <c r="T21" s="9"/>
    </row>
    <row r="22" spans="2:21" ht="16.5" thickBot="1" x14ac:dyDescent="0.3">
      <c r="B22" s="27" t="s">
        <v>57</v>
      </c>
      <c r="C22" s="25">
        <v>0</v>
      </c>
      <c r="E22" s="47"/>
      <c r="F22" s="44"/>
      <c r="G22" s="46"/>
      <c r="P22" s="14"/>
      <c r="Q22" s="15"/>
      <c r="R22" s="9"/>
      <c r="S22" s="69"/>
      <c r="T22" s="18"/>
      <c r="U22" s="9"/>
    </row>
    <row r="23" spans="2:21" ht="16.5" thickBot="1" x14ac:dyDescent="0.3">
      <c r="B23" s="28" t="s">
        <v>58</v>
      </c>
      <c r="C23" s="26">
        <f>SUM(C22+C52)</f>
        <v>0</v>
      </c>
      <c r="E23" s="47"/>
      <c r="F23" s="44"/>
      <c r="G23" s="46"/>
      <c r="I23" s="50" t="s">
        <v>6</v>
      </c>
      <c r="J23" s="50" t="s">
        <v>12</v>
      </c>
      <c r="K23" s="17" t="s">
        <v>72</v>
      </c>
      <c r="P23" s="14"/>
      <c r="Q23" s="15"/>
    </row>
    <row r="24" spans="2:21" ht="16.5" thickBot="1" x14ac:dyDescent="0.3">
      <c r="B24" s="31"/>
      <c r="C24" s="32"/>
      <c r="E24" s="47"/>
      <c r="F24" s="44"/>
      <c r="G24" s="46"/>
      <c r="I24" s="50" t="s">
        <v>24</v>
      </c>
      <c r="J24" s="54">
        <v>0</v>
      </c>
      <c r="K24" s="46"/>
      <c r="P24" s="14"/>
      <c r="Q24" s="15"/>
      <c r="S24" s="34"/>
      <c r="T24" s="34"/>
    </row>
    <row r="25" spans="2:21" ht="16.5" thickBot="1" x14ac:dyDescent="0.3">
      <c r="B25" s="27" t="s">
        <v>59</v>
      </c>
      <c r="C25" s="25">
        <v>0</v>
      </c>
      <c r="E25" s="47"/>
      <c r="F25" s="44"/>
      <c r="G25" s="52"/>
      <c r="I25" s="47" t="s">
        <v>23</v>
      </c>
      <c r="J25" s="44">
        <v>0</v>
      </c>
      <c r="K25" s="46"/>
      <c r="P25" s="14"/>
      <c r="Q25" s="15"/>
      <c r="S25" s="19"/>
      <c r="T25" s="19"/>
    </row>
    <row r="26" spans="2:21" ht="16.5" thickBot="1" x14ac:dyDescent="0.3">
      <c r="B26" s="28" t="s">
        <v>61</v>
      </c>
      <c r="C26" s="26">
        <f>SUM(C25+C53)</f>
        <v>0</v>
      </c>
      <c r="E26" s="17" t="s">
        <v>2</v>
      </c>
      <c r="F26" s="49">
        <f>SUM(F17:F25)</f>
        <v>0</v>
      </c>
      <c r="G26" s="9"/>
      <c r="H26" s="9"/>
      <c r="I26" s="47"/>
      <c r="J26" s="44"/>
      <c r="K26" s="46"/>
      <c r="P26" s="14"/>
      <c r="Q26" s="10"/>
      <c r="S26" s="19"/>
      <c r="T26" s="19"/>
    </row>
    <row r="27" spans="2:21" ht="16.5" thickBot="1" x14ac:dyDescent="0.3">
      <c r="B27" s="33"/>
      <c r="C27" s="32"/>
      <c r="E27" s="14"/>
      <c r="F27" s="10"/>
      <c r="I27" s="47"/>
      <c r="J27" s="44"/>
      <c r="K27" s="46"/>
      <c r="P27" s="14"/>
      <c r="Q27" s="15"/>
      <c r="S27" s="19"/>
      <c r="T27" s="19"/>
    </row>
    <row r="28" spans="2:21" ht="16.5" thickBot="1" x14ac:dyDescent="0.3">
      <c r="B28" s="29" t="s">
        <v>63</v>
      </c>
      <c r="C28" s="30">
        <v>0</v>
      </c>
      <c r="E28" s="50" t="s">
        <v>3</v>
      </c>
      <c r="F28" s="50" t="s">
        <v>12</v>
      </c>
      <c r="G28" s="60" t="s">
        <v>72</v>
      </c>
      <c r="I28" s="47"/>
      <c r="J28" s="44"/>
      <c r="K28" s="46"/>
      <c r="P28" s="9"/>
      <c r="Q28" s="9"/>
      <c r="S28" s="19"/>
      <c r="T28" s="19"/>
    </row>
    <row r="29" spans="2:21" ht="16.5" thickBot="1" x14ac:dyDescent="0.3">
      <c r="B29" s="24" t="s">
        <v>64</v>
      </c>
      <c r="C29" s="22">
        <f>SUM(C54+C28)</f>
        <v>0</v>
      </c>
      <c r="E29" s="50" t="s">
        <v>19</v>
      </c>
      <c r="F29" s="54">
        <v>0</v>
      </c>
      <c r="G29" s="60"/>
      <c r="I29" s="51"/>
      <c r="J29" s="61"/>
      <c r="K29" s="52"/>
      <c r="P29" s="35"/>
      <c r="Q29" s="35"/>
      <c r="S29" s="19"/>
      <c r="T29" s="19"/>
    </row>
    <row r="30" spans="2:21" ht="16.5" thickBot="1" x14ac:dyDescent="0.3">
      <c r="E30" s="47" t="s">
        <v>20</v>
      </c>
      <c r="F30" s="44">
        <v>0</v>
      </c>
      <c r="G30" s="46"/>
      <c r="I30" s="51" t="s">
        <v>2</v>
      </c>
      <c r="J30" s="53">
        <f>SUM(J24:J29)</f>
        <v>0</v>
      </c>
      <c r="P30" s="14"/>
      <c r="Q30" s="15"/>
      <c r="S30" s="19"/>
      <c r="T30" s="19"/>
    </row>
    <row r="31" spans="2:21" ht="16.5" thickBot="1" x14ac:dyDescent="0.3">
      <c r="B31" s="39" t="s">
        <v>43</v>
      </c>
      <c r="C31" s="40" t="s">
        <v>44</v>
      </c>
      <c r="E31" s="47" t="s">
        <v>25</v>
      </c>
      <c r="F31" s="44">
        <v>0</v>
      </c>
      <c r="G31" s="46"/>
      <c r="J31" s="14"/>
      <c r="K31" s="14"/>
      <c r="P31" s="14"/>
      <c r="Q31" s="15"/>
      <c r="S31" s="19"/>
      <c r="T31" s="19"/>
    </row>
    <row r="32" spans="2:21" ht="16.5" thickBot="1" x14ac:dyDescent="0.3">
      <c r="B32" s="38" t="s">
        <v>42</v>
      </c>
      <c r="C32" s="41">
        <f>SUM(F14+F26+F39+F52+J12+J21+J30+J41+J52+C51+C52+C53+C54)</f>
        <v>0</v>
      </c>
      <c r="E32" s="47" t="s">
        <v>66</v>
      </c>
      <c r="F32" s="44">
        <v>0</v>
      </c>
      <c r="G32" s="46"/>
      <c r="I32" s="50" t="s">
        <v>7</v>
      </c>
      <c r="J32" s="57" t="s">
        <v>1</v>
      </c>
      <c r="K32" s="17" t="s">
        <v>72</v>
      </c>
      <c r="P32" s="14"/>
      <c r="Q32" s="15"/>
      <c r="S32" s="19"/>
      <c r="T32" s="19"/>
    </row>
    <row r="33" spans="2:20" ht="16.5" thickBot="1" x14ac:dyDescent="0.3">
      <c r="B33" s="39" t="s">
        <v>73</v>
      </c>
      <c r="C33" s="41">
        <f>C48</f>
        <v>0</v>
      </c>
      <c r="E33" s="47" t="s">
        <v>34</v>
      </c>
      <c r="F33" s="44">
        <v>0</v>
      </c>
      <c r="G33" s="46"/>
      <c r="I33" s="50" t="s">
        <v>26</v>
      </c>
      <c r="J33" s="59">
        <v>0</v>
      </c>
      <c r="K33" s="44"/>
      <c r="P33" s="14"/>
      <c r="Q33" s="15"/>
      <c r="S33" s="19"/>
      <c r="T33" s="19"/>
    </row>
    <row r="34" spans="2:20" ht="16.5" thickBot="1" x14ac:dyDescent="0.3">
      <c r="B34" s="39" t="s">
        <v>2</v>
      </c>
      <c r="C34" s="37">
        <f>SUM(C33-C32)</f>
        <v>0</v>
      </c>
      <c r="E34" s="47" t="s">
        <v>23</v>
      </c>
      <c r="F34" s="44">
        <v>0</v>
      </c>
      <c r="G34" s="46"/>
      <c r="I34" s="47" t="s">
        <v>27</v>
      </c>
      <c r="J34" s="55">
        <v>0</v>
      </c>
      <c r="K34" s="44"/>
      <c r="P34" s="14"/>
      <c r="Q34" s="15"/>
      <c r="S34" s="19"/>
      <c r="T34" s="19"/>
    </row>
    <row r="35" spans="2:20" ht="16.5" thickBot="1" x14ac:dyDescent="0.3">
      <c r="E35" s="47"/>
      <c r="F35" s="45"/>
      <c r="G35" s="46"/>
      <c r="I35" s="47" t="s">
        <v>28</v>
      </c>
      <c r="J35" s="55">
        <v>0</v>
      </c>
      <c r="K35" s="44"/>
      <c r="P35" s="14"/>
      <c r="Q35" s="15"/>
      <c r="S35" s="19"/>
      <c r="T35" s="19"/>
    </row>
    <row r="36" spans="2:20" ht="17.25" thickTop="1" thickBot="1" x14ac:dyDescent="0.3">
      <c r="B36" s="3" t="s">
        <v>69</v>
      </c>
      <c r="C36" s="4" t="s">
        <v>8</v>
      </c>
      <c r="E36" s="46"/>
      <c r="F36" s="44"/>
      <c r="G36" s="46"/>
      <c r="I36" s="47" t="s">
        <v>54</v>
      </c>
      <c r="J36" s="55">
        <v>0</v>
      </c>
      <c r="K36" s="44"/>
      <c r="P36" s="14"/>
      <c r="Q36" s="15"/>
      <c r="S36" s="19"/>
      <c r="T36" s="19"/>
    </row>
    <row r="37" spans="2:20" ht="16.5" thickTop="1" x14ac:dyDescent="0.25">
      <c r="B37" s="7"/>
      <c r="C37" s="13">
        <v>0</v>
      </c>
      <c r="E37" s="46"/>
      <c r="F37" s="44"/>
      <c r="G37" s="46"/>
      <c r="I37" s="47"/>
      <c r="J37" s="55"/>
      <c r="K37" s="44"/>
      <c r="S37" s="19"/>
      <c r="T37" s="19"/>
    </row>
    <row r="38" spans="2:20" ht="16.5" thickBot="1" x14ac:dyDescent="0.3">
      <c r="B38" s="7"/>
      <c r="C38" s="13">
        <v>0</v>
      </c>
      <c r="E38" s="52"/>
      <c r="F38" s="61"/>
      <c r="G38" s="52"/>
      <c r="I38" s="47"/>
      <c r="J38" s="56"/>
      <c r="K38" s="44"/>
      <c r="S38" s="19"/>
      <c r="T38" s="19"/>
    </row>
    <row r="39" spans="2:20" ht="16.5" thickBot="1" x14ac:dyDescent="0.3">
      <c r="B39" s="7"/>
      <c r="C39" s="13">
        <v>0</v>
      </c>
      <c r="E39" s="51" t="s">
        <v>2</v>
      </c>
      <c r="F39" s="53">
        <f>SUM(F29:F38)</f>
        <v>0</v>
      </c>
      <c r="I39" s="46"/>
      <c r="J39" s="56"/>
      <c r="K39" s="44"/>
      <c r="S39" s="19"/>
      <c r="T39" s="19"/>
    </row>
    <row r="40" spans="2:20" ht="16.5" thickBot="1" x14ac:dyDescent="0.3">
      <c r="B40" s="7"/>
      <c r="C40" s="13">
        <v>0</v>
      </c>
      <c r="I40" s="52"/>
      <c r="J40" s="58"/>
      <c r="K40" s="61"/>
    </row>
    <row r="41" spans="2:20" ht="16.5" thickBot="1" x14ac:dyDescent="0.3">
      <c r="B41" s="7"/>
      <c r="C41" s="13">
        <v>0</v>
      </c>
      <c r="E41" s="50" t="s">
        <v>11</v>
      </c>
      <c r="F41" s="57" t="s">
        <v>12</v>
      </c>
      <c r="G41" s="60" t="s">
        <v>72</v>
      </c>
      <c r="I41" s="51" t="s">
        <v>2</v>
      </c>
      <c r="J41" s="58">
        <f>SUM(J33:J40)</f>
        <v>0</v>
      </c>
      <c r="K41" s="10"/>
    </row>
    <row r="42" spans="2:20" ht="16.5" thickBot="1" x14ac:dyDescent="0.3">
      <c r="B42" s="7"/>
      <c r="C42" s="13">
        <v>0</v>
      </c>
      <c r="E42" s="50" t="s">
        <v>21</v>
      </c>
      <c r="F42" s="59">
        <v>0</v>
      </c>
      <c r="G42" s="60"/>
      <c r="K42" s="10"/>
    </row>
    <row r="43" spans="2:20" ht="16.5" thickBot="1" x14ac:dyDescent="0.3">
      <c r="B43" s="7"/>
      <c r="C43" s="13">
        <v>0</v>
      </c>
      <c r="E43" s="47" t="s">
        <v>4</v>
      </c>
      <c r="F43" s="55">
        <v>0</v>
      </c>
      <c r="G43" s="46"/>
      <c r="I43" s="50" t="s">
        <v>39</v>
      </c>
      <c r="J43" s="50" t="s">
        <v>12</v>
      </c>
      <c r="K43" s="17" t="s">
        <v>72</v>
      </c>
    </row>
    <row r="44" spans="2:20" x14ac:dyDescent="0.25">
      <c r="B44" s="7"/>
      <c r="C44" s="13">
        <v>0</v>
      </c>
      <c r="E44" s="47" t="s">
        <v>22</v>
      </c>
      <c r="F44" s="55">
        <v>0</v>
      </c>
      <c r="G44" s="46"/>
      <c r="I44" s="50" t="s">
        <v>40</v>
      </c>
      <c r="J44" s="54">
        <v>0</v>
      </c>
      <c r="K44" s="46"/>
      <c r="O44" s="9"/>
    </row>
    <row r="45" spans="2:20" x14ac:dyDescent="0.25">
      <c r="B45" s="7"/>
      <c r="C45" s="13">
        <v>0</v>
      </c>
      <c r="E45" s="47" t="s">
        <v>38</v>
      </c>
      <c r="F45" s="55">
        <v>0</v>
      </c>
      <c r="G45" s="46"/>
      <c r="I45" s="47" t="s">
        <v>41</v>
      </c>
      <c r="J45" s="44">
        <v>0</v>
      </c>
      <c r="K45" s="44"/>
      <c r="M45" s="9"/>
      <c r="N45" s="10"/>
    </row>
    <row r="46" spans="2:20" x14ac:dyDescent="0.25">
      <c r="B46" s="7"/>
      <c r="C46" s="13">
        <v>0</v>
      </c>
      <c r="E46" s="47" t="s">
        <v>9</v>
      </c>
      <c r="F46" s="55">
        <v>0</v>
      </c>
      <c r="G46" s="46"/>
      <c r="I46" s="47" t="s">
        <v>47</v>
      </c>
      <c r="J46" s="44">
        <v>0</v>
      </c>
      <c r="K46" s="46"/>
    </row>
    <row r="47" spans="2:20" ht="16.5" thickBot="1" x14ac:dyDescent="0.3">
      <c r="B47" s="7"/>
      <c r="C47" s="13">
        <v>0</v>
      </c>
      <c r="E47" s="47" t="s">
        <v>45</v>
      </c>
      <c r="F47" s="55">
        <v>0</v>
      </c>
      <c r="G47" s="46"/>
      <c r="I47" s="47" t="s">
        <v>55</v>
      </c>
      <c r="J47" s="44">
        <v>0</v>
      </c>
      <c r="K47" s="46"/>
    </row>
    <row r="48" spans="2:20" ht="17.25" thickTop="1" thickBot="1" x14ac:dyDescent="0.3">
      <c r="B48" s="1" t="s">
        <v>2</v>
      </c>
      <c r="C48" s="11">
        <f>SUM(C37:C47)</f>
        <v>0</v>
      </c>
      <c r="E48" s="47"/>
      <c r="F48" s="56"/>
      <c r="G48" s="46"/>
      <c r="I48" s="47" t="s">
        <v>56</v>
      </c>
      <c r="J48" s="44">
        <v>0</v>
      </c>
      <c r="K48" s="46"/>
    </row>
    <row r="49" spans="2:11" ht="17.25" thickTop="1" thickBot="1" x14ac:dyDescent="0.3">
      <c r="E49" s="46"/>
      <c r="F49" s="55"/>
      <c r="G49" s="46"/>
      <c r="I49" s="47"/>
      <c r="J49" s="44"/>
      <c r="K49" s="46"/>
    </row>
    <row r="50" spans="2:11" ht="16.5" thickBot="1" x14ac:dyDescent="0.3">
      <c r="B50" s="5" t="s">
        <v>49</v>
      </c>
      <c r="C50" s="6" t="s">
        <v>53</v>
      </c>
      <c r="E50" s="46"/>
      <c r="F50" s="55"/>
      <c r="G50" s="46"/>
      <c r="I50" s="47"/>
      <c r="J50" s="45"/>
      <c r="K50" s="46"/>
    </row>
    <row r="51" spans="2:11" ht="16.5" thickBot="1" x14ac:dyDescent="0.3">
      <c r="B51" s="8" t="s">
        <v>50</v>
      </c>
      <c r="C51" s="42">
        <v>0</v>
      </c>
      <c r="E51" s="52"/>
      <c r="F51" s="62"/>
      <c r="G51" s="52"/>
      <c r="I51" s="52"/>
      <c r="J51" s="61"/>
      <c r="K51" s="52"/>
    </row>
    <row r="52" spans="2:11" ht="16.5" thickBot="1" x14ac:dyDescent="0.3">
      <c r="B52" s="8" t="s">
        <v>51</v>
      </c>
      <c r="C52" s="42">
        <v>0</v>
      </c>
      <c r="E52" s="51" t="s">
        <v>2</v>
      </c>
      <c r="F52" s="58">
        <f>SUM(F42:F51)</f>
        <v>0</v>
      </c>
      <c r="I52" s="51" t="s">
        <v>2</v>
      </c>
      <c r="J52" s="53">
        <f>SUM(J44:J51)</f>
        <v>0</v>
      </c>
    </row>
    <row r="53" spans="2:11" x14ac:dyDescent="0.25">
      <c r="B53" s="8" t="s">
        <v>60</v>
      </c>
      <c r="C53" s="42">
        <v>0</v>
      </c>
    </row>
    <row r="54" spans="2:11" x14ac:dyDescent="0.25">
      <c r="B54" s="8" t="s">
        <v>52</v>
      </c>
      <c r="C54" s="42">
        <v>0</v>
      </c>
    </row>
    <row r="55" spans="2:11" x14ac:dyDescent="0.25">
      <c r="B55" s="8"/>
      <c r="C55" s="42"/>
    </row>
    <row r="56" spans="2:11" ht="16.5" thickBot="1" x14ac:dyDescent="0.3">
      <c r="B56" s="8"/>
      <c r="C56" s="43"/>
    </row>
    <row r="57" spans="2:11" ht="16.5" thickBot="1" x14ac:dyDescent="0.3">
      <c r="B57" s="5" t="s">
        <v>2</v>
      </c>
      <c r="C57" s="12">
        <f>SUM(C51:C56)</f>
        <v>0</v>
      </c>
    </row>
  </sheetData>
  <mergeCells count="4">
    <mergeCell ref="B1:C1"/>
    <mergeCell ref="B18:C18"/>
    <mergeCell ref="E1:J1"/>
    <mergeCell ref="S2:T2"/>
  </mergeCells>
  <printOptions gridLines="1"/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FAF0-40AF-42D2-AD76-C0347235E998}">
  <dimension ref="B1:U57"/>
  <sheetViews>
    <sheetView topLeftCell="A5" zoomScale="90" zoomScaleNormal="90" workbookViewId="0">
      <selection activeCell="C33" sqref="C33"/>
    </sheetView>
  </sheetViews>
  <sheetFormatPr defaultRowHeight="15.75" x14ac:dyDescent="0.25"/>
  <cols>
    <col min="1" max="1" width="2.85546875" style="2" customWidth="1"/>
    <col min="2" max="2" width="25.7109375" style="2" customWidth="1"/>
    <col min="3" max="3" width="30.140625" style="2" customWidth="1"/>
    <col min="4" max="4" width="2.5703125" style="2" customWidth="1"/>
    <col min="5" max="5" width="25.42578125" style="2" customWidth="1"/>
    <col min="6" max="6" width="21" style="2" customWidth="1"/>
    <col min="7" max="7" width="10.5703125" style="2" customWidth="1"/>
    <col min="8" max="8" width="3" style="2" customWidth="1"/>
    <col min="9" max="9" width="25.7109375" style="2" customWidth="1"/>
    <col min="10" max="10" width="24.85546875" style="2" customWidth="1"/>
    <col min="11" max="11" width="11.42578125" style="2" customWidth="1"/>
    <col min="12" max="12" width="2.85546875" style="2" customWidth="1"/>
    <col min="13" max="30" width="10.42578125" style="2" customWidth="1"/>
    <col min="31" max="16384" width="9.140625" style="2"/>
  </cols>
  <sheetData>
    <row r="1" spans="2:21" ht="16.5" thickBot="1" x14ac:dyDescent="0.3">
      <c r="B1" s="70" t="s">
        <v>65</v>
      </c>
      <c r="C1" s="70"/>
      <c r="E1" s="73" t="s">
        <v>68</v>
      </c>
      <c r="F1" s="74"/>
      <c r="G1" s="74"/>
      <c r="H1" s="74"/>
      <c r="I1" s="74"/>
      <c r="J1" s="74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1" ht="16.5" thickBot="1" x14ac:dyDescent="0.3">
      <c r="E2" s="48" t="s">
        <v>0</v>
      </c>
      <c r="F2" s="48" t="s">
        <v>12</v>
      </c>
      <c r="G2" s="60" t="s">
        <v>72</v>
      </c>
      <c r="I2" s="50" t="s">
        <v>29</v>
      </c>
      <c r="J2" s="50" t="s">
        <v>12</v>
      </c>
      <c r="K2" s="60" t="s">
        <v>72</v>
      </c>
      <c r="S2" s="75"/>
      <c r="T2" s="75"/>
      <c r="U2" s="9"/>
    </row>
    <row r="3" spans="2:21" x14ac:dyDescent="0.25">
      <c r="E3" s="47" t="s">
        <v>9</v>
      </c>
      <c r="F3" s="44">
        <v>0</v>
      </c>
      <c r="G3" s="60"/>
      <c r="I3" s="50" t="s">
        <v>30</v>
      </c>
      <c r="J3" s="54">
        <v>0</v>
      </c>
      <c r="K3" s="60"/>
      <c r="S3" s="35"/>
      <c r="T3" s="36"/>
    </row>
    <row r="4" spans="2:21" x14ac:dyDescent="0.25">
      <c r="E4" s="47" t="s">
        <v>10</v>
      </c>
      <c r="F4" s="44">
        <v>0</v>
      </c>
      <c r="G4" s="46"/>
      <c r="I4" s="47" t="s">
        <v>31</v>
      </c>
      <c r="J4" s="44">
        <v>0</v>
      </c>
      <c r="K4" s="46"/>
      <c r="Q4" s="9"/>
      <c r="R4" s="9"/>
      <c r="S4" s="14"/>
      <c r="T4" s="15"/>
    </row>
    <row r="5" spans="2:21" x14ac:dyDescent="0.25">
      <c r="E5" s="47" t="s">
        <v>18</v>
      </c>
      <c r="F5" s="44">
        <v>0</v>
      </c>
      <c r="G5" s="46"/>
      <c r="I5" s="47" t="s">
        <v>32</v>
      </c>
      <c r="J5" s="44">
        <v>0</v>
      </c>
      <c r="K5" s="46"/>
      <c r="S5" s="14"/>
      <c r="T5" s="15"/>
    </row>
    <row r="6" spans="2:21" x14ac:dyDescent="0.25">
      <c r="E6" s="47" t="s">
        <v>46</v>
      </c>
      <c r="F6" s="44">
        <v>0</v>
      </c>
      <c r="G6" s="46"/>
      <c r="I6" s="47" t="s">
        <v>36</v>
      </c>
      <c r="J6" s="44">
        <v>0</v>
      </c>
      <c r="K6" s="46"/>
      <c r="S6" s="35"/>
      <c r="T6" s="36"/>
    </row>
    <row r="7" spans="2:21" x14ac:dyDescent="0.25">
      <c r="E7" s="47" t="s">
        <v>16</v>
      </c>
      <c r="F7" s="44">
        <v>0</v>
      </c>
      <c r="G7" s="46"/>
      <c r="I7" s="47"/>
      <c r="J7" s="44"/>
      <c r="K7" s="46"/>
      <c r="S7" s="14"/>
      <c r="T7" s="15"/>
    </row>
    <row r="8" spans="2:21" x14ac:dyDescent="0.25">
      <c r="E8" s="47" t="s">
        <v>17</v>
      </c>
      <c r="F8" s="44">
        <v>0</v>
      </c>
      <c r="G8" s="46"/>
      <c r="I8" s="47"/>
      <c r="J8" s="44"/>
      <c r="K8" s="46"/>
      <c r="S8" s="14"/>
      <c r="T8" s="15"/>
    </row>
    <row r="9" spans="2:21" x14ac:dyDescent="0.25">
      <c r="E9" s="47"/>
      <c r="F9" s="44"/>
      <c r="G9" s="46"/>
      <c r="I9" s="47"/>
      <c r="J9" s="45"/>
      <c r="K9" s="46"/>
      <c r="S9" s="35"/>
      <c r="T9" s="36"/>
    </row>
    <row r="10" spans="2:21" x14ac:dyDescent="0.25">
      <c r="E10" s="47"/>
      <c r="F10" s="44"/>
      <c r="G10" s="46"/>
      <c r="I10" s="46"/>
      <c r="J10" s="44"/>
      <c r="K10" s="46"/>
      <c r="S10" s="14"/>
      <c r="T10" s="15"/>
    </row>
    <row r="11" spans="2:21" ht="16.5" thickBot="1" x14ac:dyDescent="0.3">
      <c r="E11" s="47"/>
      <c r="F11" s="44"/>
      <c r="G11" s="46"/>
      <c r="I11" s="52"/>
      <c r="J11" s="61"/>
      <c r="K11" s="52"/>
      <c r="S11" s="9"/>
      <c r="T11" s="14"/>
    </row>
    <row r="12" spans="2:21" ht="16.5" thickBot="1" x14ac:dyDescent="0.3">
      <c r="E12" s="47"/>
      <c r="F12" s="44"/>
      <c r="G12" s="46"/>
      <c r="I12" s="51" t="s">
        <v>67</v>
      </c>
      <c r="J12" s="53">
        <f>SUM(J3:J11)</f>
        <v>0</v>
      </c>
      <c r="S12" s="35"/>
      <c r="T12" s="36"/>
    </row>
    <row r="13" spans="2:21" ht="16.5" thickBot="1" x14ac:dyDescent="0.3">
      <c r="E13" s="47"/>
      <c r="F13" s="44"/>
      <c r="G13" s="52"/>
      <c r="S13" s="14"/>
      <c r="T13" s="15"/>
    </row>
    <row r="14" spans="2:21" ht="16.5" thickBot="1" x14ac:dyDescent="0.3">
      <c r="E14" s="17" t="s">
        <v>2</v>
      </c>
      <c r="F14" s="49">
        <f>SUM(F3:F13)</f>
        <v>0</v>
      </c>
      <c r="I14" s="50" t="s">
        <v>5</v>
      </c>
      <c r="J14" s="57" t="s">
        <v>12</v>
      </c>
      <c r="K14" s="17" t="s">
        <v>72</v>
      </c>
    </row>
    <row r="15" spans="2:21" ht="16.5" thickBot="1" x14ac:dyDescent="0.3">
      <c r="I15" s="50" t="s">
        <v>35</v>
      </c>
      <c r="J15" s="59">
        <v>0</v>
      </c>
      <c r="K15" s="46"/>
      <c r="S15" s="35"/>
      <c r="T15" s="35"/>
    </row>
    <row r="16" spans="2:21" ht="16.5" thickBot="1" x14ac:dyDescent="0.3">
      <c r="E16" s="48" t="s">
        <v>13</v>
      </c>
      <c r="F16" s="48" t="s">
        <v>12</v>
      </c>
      <c r="G16" s="60" t="s">
        <v>72</v>
      </c>
      <c r="I16" s="47" t="s">
        <v>48</v>
      </c>
      <c r="J16" s="55">
        <v>0</v>
      </c>
      <c r="K16" s="46"/>
      <c r="Q16" s="9"/>
      <c r="R16" s="9"/>
      <c r="S16" s="63"/>
      <c r="T16" s="64"/>
      <c r="U16" s="9"/>
    </row>
    <row r="17" spans="2:21" ht="16.5" thickBot="1" x14ac:dyDescent="0.3">
      <c r="E17" s="47" t="s">
        <v>14</v>
      </c>
      <c r="F17" s="44">
        <v>0</v>
      </c>
      <c r="G17" s="46"/>
      <c r="I17" s="47"/>
      <c r="J17" s="55"/>
      <c r="K17" s="46"/>
      <c r="S17" s="9"/>
      <c r="T17" s="9"/>
    </row>
    <row r="18" spans="2:21" ht="16.5" thickBot="1" x14ac:dyDescent="0.3">
      <c r="B18" s="71" t="s">
        <v>82</v>
      </c>
      <c r="C18" s="72"/>
      <c r="E18" s="47" t="s">
        <v>15</v>
      </c>
      <c r="F18" s="44">
        <v>0</v>
      </c>
      <c r="G18" s="46"/>
      <c r="I18" s="47"/>
      <c r="J18" s="55"/>
      <c r="K18" s="46"/>
      <c r="S18" s="65"/>
      <c r="T18" s="66"/>
    </row>
    <row r="19" spans="2:21" ht="16.5" thickBot="1" x14ac:dyDescent="0.3">
      <c r="B19" s="21" t="s">
        <v>70</v>
      </c>
      <c r="C19" s="23">
        <f>(September!C20)</f>
        <v>0</v>
      </c>
      <c r="E19" s="47" t="s">
        <v>33</v>
      </c>
      <c r="F19" s="44">
        <v>0</v>
      </c>
      <c r="G19" s="46"/>
      <c r="I19" s="47"/>
      <c r="J19" s="55"/>
      <c r="K19" s="46"/>
      <c r="S19" s="9"/>
      <c r="T19" s="9"/>
    </row>
    <row r="20" spans="2:21" ht="16.5" thickBot="1" x14ac:dyDescent="0.3">
      <c r="B20" s="20" t="s">
        <v>71</v>
      </c>
      <c r="C20" s="22">
        <f>SUM(C51+C19)</f>
        <v>0</v>
      </c>
      <c r="E20" s="47" t="s">
        <v>37</v>
      </c>
      <c r="F20" s="44">
        <v>0</v>
      </c>
      <c r="G20" s="46"/>
      <c r="I20" s="51"/>
      <c r="J20" s="62"/>
      <c r="K20" s="52"/>
      <c r="P20" s="14"/>
      <c r="Q20" s="14"/>
      <c r="R20" s="9"/>
      <c r="S20" s="67"/>
      <c r="T20" s="68"/>
    </row>
    <row r="21" spans="2:21" ht="16.5" thickBot="1" x14ac:dyDescent="0.3">
      <c r="B21" s="31"/>
      <c r="C21" s="32"/>
      <c r="E21" s="47"/>
      <c r="F21" s="44"/>
      <c r="G21" s="46"/>
      <c r="I21" s="51" t="s">
        <v>2</v>
      </c>
      <c r="J21" s="58">
        <f>SUM(J15:J20)</f>
        <v>0</v>
      </c>
      <c r="P21" s="14"/>
      <c r="Q21" s="15"/>
      <c r="S21" s="9"/>
      <c r="T21" s="9"/>
    </row>
    <row r="22" spans="2:21" ht="16.5" thickBot="1" x14ac:dyDescent="0.3">
      <c r="B22" s="27" t="s">
        <v>57</v>
      </c>
      <c r="C22" s="25">
        <f>(September!C23)</f>
        <v>0</v>
      </c>
      <c r="E22" s="47"/>
      <c r="F22" s="44"/>
      <c r="G22" s="46"/>
      <c r="P22" s="14"/>
      <c r="Q22" s="15"/>
      <c r="R22" s="9"/>
      <c r="S22" s="69"/>
      <c r="T22" s="18"/>
      <c r="U22" s="9"/>
    </row>
    <row r="23" spans="2:21" ht="16.5" thickBot="1" x14ac:dyDescent="0.3">
      <c r="B23" s="28" t="s">
        <v>58</v>
      </c>
      <c r="C23" s="26">
        <f>SUM(C52+C22)</f>
        <v>0</v>
      </c>
      <c r="E23" s="47"/>
      <c r="F23" s="44"/>
      <c r="G23" s="46"/>
      <c r="I23" s="50" t="s">
        <v>6</v>
      </c>
      <c r="J23" s="50" t="s">
        <v>12</v>
      </c>
      <c r="K23" s="17" t="s">
        <v>72</v>
      </c>
      <c r="P23" s="14"/>
      <c r="Q23" s="15"/>
    </row>
    <row r="24" spans="2:21" ht="16.5" thickBot="1" x14ac:dyDescent="0.3">
      <c r="B24" s="31"/>
      <c r="C24" s="32"/>
      <c r="E24" s="47"/>
      <c r="F24" s="44"/>
      <c r="G24" s="46"/>
      <c r="I24" s="50" t="s">
        <v>24</v>
      </c>
      <c r="J24" s="54">
        <v>0</v>
      </c>
      <c r="K24" s="46"/>
      <c r="P24" s="14"/>
      <c r="Q24" s="15"/>
      <c r="S24" s="34"/>
      <c r="T24" s="34"/>
    </row>
    <row r="25" spans="2:21" ht="16.5" thickBot="1" x14ac:dyDescent="0.3">
      <c r="B25" s="27" t="s">
        <v>59</v>
      </c>
      <c r="C25" s="25">
        <f>(September!C26)</f>
        <v>0</v>
      </c>
      <c r="E25" s="47"/>
      <c r="F25" s="44"/>
      <c r="G25" s="52"/>
      <c r="I25" s="47" t="s">
        <v>23</v>
      </c>
      <c r="J25" s="44">
        <v>0</v>
      </c>
      <c r="K25" s="46"/>
      <c r="P25" s="14"/>
      <c r="Q25" s="15"/>
      <c r="S25" s="19"/>
      <c r="T25" s="19"/>
    </row>
    <row r="26" spans="2:21" ht="16.5" thickBot="1" x14ac:dyDescent="0.3">
      <c r="B26" s="28" t="s">
        <v>61</v>
      </c>
      <c r="C26" s="26">
        <f>SUM(C53+C25)</f>
        <v>0</v>
      </c>
      <c r="E26" s="17" t="s">
        <v>2</v>
      </c>
      <c r="F26" s="49">
        <f>SUM(F17:F25)</f>
        <v>0</v>
      </c>
      <c r="G26" s="9"/>
      <c r="H26" s="9"/>
      <c r="I26" s="47"/>
      <c r="J26" s="44"/>
      <c r="K26" s="46"/>
      <c r="P26" s="14"/>
      <c r="Q26" s="10"/>
      <c r="S26" s="19"/>
      <c r="T26" s="19"/>
    </row>
    <row r="27" spans="2:21" ht="16.5" thickBot="1" x14ac:dyDescent="0.3">
      <c r="B27" s="33"/>
      <c r="C27" s="32"/>
      <c r="E27" s="14"/>
      <c r="F27" s="10"/>
      <c r="I27" s="47"/>
      <c r="J27" s="44"/>
      <c r="K27" s="46"/>
      <c r="P27" s="14"/>
      <c r="Q27" s="15"/>
      <c r="S27" s="19"/>
      <c r="T27" s="19"/>
    </row>
    <row r="28" spans="2:21" ht="16.5" thickBot="1" x14ac:dyDescent="0.3">
      <c r="B28" s="29" t="s">
        <v>63</v>
      </c>
      <c r="C28" s="30">
        <f>(September!C29)</f>
        <v>0</v>
      </c>
      <c r="E28" s="50" t="s">
        <v>3</v>
      </c>
      <c r="F28" s="50" t="s">
        <v>12</v>
      </c>
      <c r="G28" s="60" t="s">
        <v>72</v>
      </c>
      <c r="I28" s="47"/>
      <c r="J28" s="44"/>
      <c r="K28" s="46"/>
      <c r="P28" s="9"/>
      <c r="Q28" s="9"/>
      <c r="S28" s="19"/>
      <c r="T28" s="19"/>
    </row>
    <row r="29" spans="2:21" ht="16.5" thickBot="1" x14ac:dyDescent="0.3">
      <c r="B29" s="24" t="s">
        <v>64</v>
      </c>
      <c r="C29" s="22">
        <f>SUM(C54+C28)</f>
        <v>0</v>
      </c>
      <c r="E29" s="50" t="s">
        <v>19</v>
      </c>
      <c r="F29" s="54">
        <v>0</v>
      </c>
      <c r="G29" s="60"/>
      <c r="I29" s="51"/>
      <c r="J29" s="61"/>
      <c r="K29" s="52"/>
      <c r="P29" s="35"/>
      <c r="Q29" s="35"/>
      <c r="S29" s="19"/>
      <c r="T29" s="19"/>
    </row>
    <row r="30" spans="2:21" ht="16.5" thickBot="1" x14ac:dyDescent="0.3">
      <c r="E30" s="47" t="s">
        <v>20</v>
      </c>
      <c r="F30" s="44">
        <v>0</v>
      </c>
      <c r="G30" s="46"/>
      <c r="I30" s="51" t="s">
        <v>2</v>
      </c>
      <c r="J30" s="53">
        <f>SUM(J24:J29)</f>
        <v>0</v>
      </c>
      <c r="P30" s="14"/>
      <c r="Q30" s="15"/>
      <c r="S30" s="19"/>
      <c r="T30" s="19"/>
    </row>
    <row r="31" spans="2:21" ht="16.5" thickBot="1" x14ac:dyDescent="0.3">
      <c r="B31" s="39" t="s">
        <v>43</v>
      </c>
      <c r="C31" s="40" t="s">
        <v>44</v>
      </c>
      <c r="E31" s="47" t="s">
        <v>25</v>
      </c>
      <c r="F31" s="44">
        <v>0</v>
      </c>
      <c r="G31" s="46"/>
      <c r="J31" s="14"/>
      <c r="K31" s="14"/>
      <c r="P31" s="14"/>
      <c r="Q31" s="15"/>
      <c r="S31" s="19"/>
      <c r="T31" s="19"/>
    </row>
    <row r="32" spans="2:21" ht="16.5" thickBot="1" x14ac:dyDescent="0.3">
      <c r="B32" s="38" t="s">
        <v>42</v>
      </c>
      <c r="C32" s="41">
        <f>SUM(F14+F26+F39+F52+J12+J21+J30+J41+J52+C51+C52+C53+C54)</f>
        <v>0</v>
      </c>
      <c r="E32" s="47" t="s">
        <v>66</v>
      </c>
      <c r="F32" s="44">
        <v>0</v>
      </c>
      <c r="G32" s="46"/>
      <c r="I32" s="50" t="s">
        <v>7</v>
      </c>
      <c r="J32" s="57" t="s">
        <v>1</v>
      </c>
      <c r="K32" s="17" t="s">
        <v>72</v>
      </c>
      <c r="P32" s="14"/>
      <c r="Q32" s="15"/>
      <c r="S32" s="19"/>
      <c r="T32" s="19"/>
    </row>
    <row r="33" spans="2:20" ht="16.5" thickBot="1" x14ac:dyDescent="0.3">
      <c r="B33" s="39" t="s">
        <v>73</v>
      </c>
      <c r="C33" s="41">
        <f>C48</f>
        <v>0</v>
      </c>
      <c r="E33" s="47" t="s">
        <v>34</v>
      </c>
      <c r="F33" s="44">
        <v>0</v>
      </c>
      <c r="G33" s="46"/>
      <c r="I33" s="50" t="s">
        <v>26</v>
      </c>
      <c r="J33" s="59">
        <v>0</v>
      </c>
      <c r="K33" s="44"/>
      <c r="P33" s="14"/>
      <c r="Q33" s="15"/>
      <c r="S33" s="19"/>
      <c r="T33" s="19"/>
    </row>
    <row r="34" spans="2:20" ht="16.5" thickBot="1" x14ac:dyDescent="0.3">
      <c r="B34" s="39" t="s">
        <v>2</v>
      </c>
      <c r="C34" s="37">
        <f>SUM(C33-C32)+C29+C26+C23+C20</f>
        <v>0</v>
      </c>
      <c r="E34" s="47" t="s">
        <v>23</v>
      </c>
      <c r="F34" s="44">
        <v>0</v>
      </c>
      <c r="G34" s="46"/>
      <c r="I34" s="47" t="s">
        <v>27</v>
      </c>
      <c r="J34" s="55">
        <v>0</v>
      </c>
      <c r="K34" s="44"/>
      <c r="P34" s="14"/>
      <c r="Q34" s="15"/>
      <c r="S34" s="19"/>
      <c r="T34" s="19"/>
    </row>
    <row r="35" spans="2:20" ht="16.5" thickBot="1" x14ac:dyDescent="0.3">
      <c r="E35" s="47"/>
      <c r="F35" s="45"/>
      <c r="G35" s="46"/>
      <c r="I35" s="47" t="s">
        <v>28</v>
      </c>
      <c r="J35" s="55">
        <v>0</v>
      </c>
      <c r="K35" s="44"/>
      <c r="P35" s="14"/>
      <c r="Q35" s="15"/>
      <c r="S35" s="19"/>
      <c r="T35" s="19"/>
    </row>
    <row r="36" spans="2:20" ht="17.25" thickTop="1" thickBot="1" x14ac:dyDescent="0.3">
      <c r="B36" s="3" t="s">
        <v>69</v>
      </c>
      <c r="C36" s="4" t="s">
        <v>8</v>
      </c>
      <c r="E36" s="46"/>
      <c r="F36" s="44"/>
      <c r="G36" s="46"/>
      <c r="I36" s="47" t="s">
        <v>54</v>
      </c>
      <c r="J36" s="55">
        <v>0</v>
      </c>
      <c r="K36" s="44"/>
      <c r="P36" s="14"/>
      <c r="Q36" s="15"/>
      <c r="S36" s="19"/>
      <c r="T36" s="19"/>
    </row>
    <row r="37" spans="2:20" ht="16.5" thickTop="1" x14ac:dyDescent="0.25">
      <c r="B37" s="7"/>
      <c r="C37" s="13">
        <v>0</v>
      </c>
      <c r="E37" s="46"/>
      <c r="F37" s="44"/>
      <c r="G37" s="46"/>
      <c r="I37" s="47"/>
      <c r="J37" s="55"/>
      <c r="K37" s="44"/>
      <c r="S37" s="19"/>
      <c r="T37" s="19"/>
    </row>
    <row r="38" spans="2:20" ht="16.5" thickBot="1" x14ac:dyDescent="0.3">
      <c r="B38" s="7"/>
      <c r="C38" s="13">
        <v>0</v>
      </c>
      <c r="E38" s="52"/>
      <c r="F38" s="61"/>
      <c r="G38" s="52"/>
      <c r="I38" s="47"/>
      <c r="J38" s="56"/>
      <c r="K38" s="44"/>
      <c r="S38" s="19"/>
      <c r="T38" s="19"/>
    </row>
    <row r="39" spans="2:20" ht="16.5" thickBot="1" x14ac:dyDescent="0.3">
      <c r="B39" s="7"/>
      <c r="C39" s="13">
        <v>0</v>
      </c>
      <c r="E39" s="51" t="s">
        <v>2</v>
      </c>
      <c r="F39" s="53">
        <f>SUM(F29:F38)</f>
        <v>0</v>
      </c>
      <c r="I39" s="46"/>
      <c r="J39" s="56"/>
      <c r="K39" s="44"/>
      <c r="S39" s="19"/>
      <c r="T39" s="19"/>
    </row>
    <row r="40" spans="2:20" ht="16.5" thickBot="1" x14ac:dyDescent="0.3">
      <c r="B40" s="7"/>
      <c r="C40" s="13">
        <v>0</v>
      </c>
      <c r="I40" s="52"/>
      <c r="J40" s="58"/>
      <c r="K40" s="61"/>
    </row>
    <row r="41" spans="2:20" ht="16.5" thickBot="1" x14ac:dyDescent="0.3">
      <c r="B41" s="7"/>
      <c r="C41" s="13">
        <v>0</v>
      </c>
      <c r="E41" s="50" t="s">
        <v>11</v>
      </c>
      <c r="F41" s="57" t="s">
        <v>12</v>
      </c>
      <c r="G41" s="60" t="s">
        <v>72</v>
      </c>
      <c r="I41" s="51" t="s">
        <v>2</v>
      </c>
      <c r="J41" s="58">
        <f>SUM(J33:J40)</f>
        <v>0</v>
      </c>
      <c r="K41" s="10"/>
    </row>
    <row r="42" spans="2:20" ht="16.5" thickBot="1" x14ac:dyDescent="0.3">
      <c r="B42" s="7"/>
      <c r="C42" s="13">
        <v>0</v>
      </c>
      <c r="E42" s="50" t="s">
        <v>21</v>
      </c>
      <c r="F42" s="59">
        <v>0</v>
      </c>
      <c r="G42" s="60"/>
      <c r="K42" s="10"/>
    </row>
    <row r="43" spans="2:20" ht="16.5" thickBot="1" x14ac:dyDescent="0.3">
      <c r="B43" s="7"/>
      <c r="C43" s="13">
        <v>0</v>
      </c>
      <c r="E43" s="47" t="s">
        <v>4</v>
      </c>
      <c r="F43" s="55">
        <v>0</v>
      </c>
      <c r="G43" s="46"/>
      <c r="I43" s="50" t="s">
        <v>39</v>
      </c>
      <c r="J43" s="50" t="s">
        <v>12</v>
      </c>
      <c r="K43" s="17" t="s">
        <v>72</v>
      </c>
    </row>
    <row r="44" spans="2:20" x14ac:dyDescent="0.25">
      <c r="B44" s="7"/>
      <c r="C44" s="13">
        <v>0</v>
      </c>
      <c r="E44" s="47" t="s">
        <v>22</v>
      </c>
      <c r="F44" s="55">
        <v>0</v>
      </c>
      <c r="G44" s="46"/>
      <c r="I44" s="50" t="s">
        <v>40</v>
      </c>
      <c r="J44" s="54">
        <v>0</v>
      </c>
      <c r="K44" s="46"/>
      <c r="O44" s="9"/>
    </row>
    <row r="45" spans="2:20" x14ac:dyDescent="0.25">
      <c r="B45" s="7"/>
      <c r="C45" s="13">
        <v>0</v>
      </c>
      <c r="E45" s="47" t="s">
        <v>38</v>
      </c>
      <c r="F45" s="55">
        <v>0</v>
      </c>
      <c r="G45" s="46"/>
      <c r="I45" s="47" t="s">
        <v>41</v>
      </c>
      <c r="J45" s="44">
        <v>0</v>
      </c>
      <c r="K45" s="44"/>
      <c r="M45" s="9"/>
      <c r="N45" s="10"/>
    </row>
    <row r="46" spans="2:20" x14ac:dyDescent="0.25">
      <c r="B46" s="7"/>
      <c r="C46" s="13">
        <v>0</v>
      </c>
      <c r="E46" s="47" t="s">
        <v>9</v>
      </c>
      <c r="F46" s="55">
        <v>0</v>
      </c>
      <c r="G46" s="46"/>
      <c r="I46" s="47" t="s">
        <v>47</v>
      </c>
      <c r="J46" s="44">
        <v>0</v>
      </c>
      <c r="K46" s="46"/>
    </row>
    <row r="47" spans="2:20" ht="16.5" thickBot="1" x14ac:dyDescent="0.3">
      <c r="B47" s="7"/>
      <c r="C47" s="13">
        <v>0</v>
      </c>
      <c r="E47" s="47" t="s">
        <v>45</v>
      </c>
      <c r="F47" s="55">
        <v>0</v>
      </c>
      <c r="G47" s="46"/>
      <c r="I47" s="47" t="s">
        <v>55</v>
      </c>
      <c r="J47" s="44">
        <v>0</v>
      </c>
      <c r="K47" s="46"/>
    </row>
    <row r="48" spans="2:20" ht="17.25" thickTop="1" thickBot="1" x14ac:dyDescent="0.3">
      <c r="B48" s="1" t="s">
        <v>2</v>
      </c>
      <c r="C48" s="11">
        <f>SUM(C37:C47)</f>
        <v>0</v>
      </c>
      <c r="E48" s="47"/>
      <c r="F48" s="56"/>
      <c r="G48" s="46"/>
      <c r="I48" s="47" t="s">
        <v>56</v>
      </c>
      <c r="J48" s="44">
        <v>0</v>
      </c>
      <c r="K48" s="46"/>
    </row>
    <row r="49" spans="2:11" ht="17.25" thickTop="1" thickBot="1" x14ac:dyDescent="0.3">
      <c r="E49" s="46"/>
      <c r="F49" s="55"/>
      <c r="G49" s="46"/>
      <c r="I49" s="47"/>
      <c r="J49" s="44"/>
      <c r="K49" s="46"/>
    </row>
    <row r="50" spans="2:11" ht="16.5" thickBot="1" x14ac:dyDescent="0.3">
      <c r="B50" s="5" t="s">
        <v>49</v>
      </c>
      <c r="C50" s="6" t="s">
        <v>53</v>
      </c>
      <c r="E50" s="46"/>
      <c r="F50" s="55"/>
      <c r="G50" s="46"/>
      <c r="I50" s="47"/>
      <c r="J50" s="45"/>
      <c r="K50" s="46"/>
    </row>
    <row r="51" spans="2:11" ht="16.5" thickBot="1" x14ac:dyDescent="0.3">
      <c r="B51" s="8" t="s">
        <v>50</v>
      </c>
      <c r="C51" s="42">
        <f>SUM(C48)*0.1</f>
        <v>0</v>
      </c>
      <c r="E51" s="52"/>
      <c r="F51" s="62"/>
      <c r="G51" s="52"/>
      <c r="I51" s="52"/>
      <c r="J51" s="61"/>
      <c r="K51" s="52"/>
    </row>
    <row r="52" spans="2:11" ht="16.5" thickBot="1" x14ac:dyDescent="0.3">
      <c r="B52" s="8" t="s">
        <v>51</v>
      </c>
      <c r="C52" s="42">
        <f>C48*0.05</f>
        <v>0</v>
      </c>
      <c r="E52" s="51" t="s">
        <v>2</v>
      </c>
      <c r="F52" s="58">
        <f>SUM(F42:F51)</f>
        <v>0</v>
      </c>
      <c r="I52" s="51" t="s">
        <v>2</v>
      </c>
      <c r="J52" s="53">
        <f>SUM(J44:J51)</f>
        <v>0</v>
      </c>
    </row>
    <row r="53" spans="2:11" x14ac:dyDescent="0.25">
      <c r="B53" s="8" t="s">
        <v>60</v>
      </c>
      <c r="C53" s="42"/>
    </row>
    <row r="54" spans="2:11" x14ac:dyDescent="0.25">
      <c r="B54" s="8" t="s">
        <v>52</v>
      </c>
      <c r="C54" s="42"/>
    </row>
    <row r="55" spans="2:11" x14ac:dyDescent="0.25">
      <c r="B55" s="8"/>
      <c r="C55" s="42"/>
    </row>
    <row r="56" spans="2:11" ht="16.5" thickBot="1" x14ac:dyDescent="0.3">
      <c r="B56" s="8"/>
      <c r="C56" s="43"/>
    </row>
    <row r="57" spans="2:11" ht="16.5" thickBot="1" x14ac:dyDescent="0.3">
      <c r="B57" s="5" t="s">
        <v>2</v>
      </c>
      <c r="C57" s="12">
        <f>SUM(C51:C56)</f>
        <v>0</v>
      </c>
    </row>
  </sheetData>
  <mergeCells count="4">
    <mergeCell ref="B1:C1"/>
    <mergeCell ref="E1:J1"/>
    <mergeCell ref="S2:T2"/>
    <mergeCell ref="B18:C18"/>
  </mergeCells>
  <printOptions gridLines="1"/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9FC5-1B1D-40F0-B7FB-C687C5E6D291}">
  <dimension ref="B1:U57"/>
  <sheetViews>
    <sheetView topLeftCell="A5" zoomScale="90" zoomScaleNormal="90" workbookViewId="0">
      <selection activeCell="C33" sqref="C33"/>
    </sheetView>
  </sheetViews>
  <sheetFormatPr defaultRowHeight="15.75" x14ac:dyDescent="0.25"/>
  <cols>
    <col min="1" max="1" width="2.85546875" style="2" customWidth="1"/>
    <col min="2" max="2" width="25.7109375" style="2" customWidth="1"/>
    <col min="3" max="3" width="30.140625" style="2" customWidth="1"/>
    <col min="4" max="4" width="2.5703125" style="2" customWidth="1"/>
    <col min="5" max="5" width="25.42578125" style="2" customWidth="1"/>
    <col min="6" max="6" width="21" style="2" customWidth="1"/>
    <col min="7" max="7" width="10.5703125" style="2" customWidth="1"/>
    <col min="8" max="8" width="3" style="2" customWidth="1"/>
    <col min="9" max="9" width="25.7109375" style="2" customWidth="1"/>
    <col min="10" max="10" width="24.85546875" style="2" customWidth="1"/>
    <col min="11" max="11" width="11.42578125" style="2" customWidth="1"/>
    <col min="12" max="12" width="2.85546875" style="2" customWidth="1"/>
    <col min="13" max="30" width="10.42578125" style="2" customWidth="1"/>
    <col min="31" max="16384" width="9.140625" style="2"/>
  </cols>
  <sheetData>
    <row r="1" spans="2:21" ht="16.5" thickBot="1" x14ac:dyDescent="0.3">
      <c r="B1" s="70" t="s">
        <v>65</v>
      </c>
      <c r="C1" s="70"/>
      <c r="E1" s="73" t="s">
        <v>68</v>
      </c>
      <c r="F1" s="74"/>
      <c r="G1" s="74"/>
      <c r="H1" s="74"/>
      <c r="I1" s="74"/>
      <c r="J1" s="74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1" ht="16.5" thickBot="1" x14ac:dyDescent="0.3">
      <c r="E2" s="48" t="s">
        <v>0</v>
      </c>
      <c r="F2" s="48" t="s">
        <v>12</v>
      </c>
      <c r="G2" s="60" t="s">
        <v>72</v>
      </c>
      <c r="I2" s="50" t="s">
        <v>29</v>
      </c>
      <c r="J2" s="50" t="s">
        <v>12</v>
      </c>
      <c r="K2" s="60" t="s">
        <v>72</v>
      </c>
      <c r="S2" s="75"/>
      <c r="T2" s="75"/>
      <c r="U2" s="9"/>
    </row>
    <row r="3" spans="2:21" x14ac:dyDescent="0.25">
      <c r="E3" s="47" t="s">
        <v>9</v>
      </c>
      <c r="F3" s="44">
        <v>0</v>
      </c>
      <c r="G3" s="60"/>
      <c r="I3" s="50" t="s">
        <v>30</v>
      </c>
      <c r="J3" s="54">
        <v>0</v>
      </c>
      <c r="K3" s="60"/>
      <c r="S3" s="35"/>
      <c r="T3" s="36"/>
    </row>
    <row r="4" spans="2:21" x14ac:dyDescent="0.25">
      <c r="E4" s="47" t="s">
        <v>10</v>
      </c>
      <c r="F4" s="44">
        <v>0</v>
      </c>
      <c r="G4" s="46"/>
      <c r="I4" s="47" t="s">
        <v>31</v>
      </c>
      <c r="J4" s="44">
        <v>0</v>
      </c>
      <c r="K4" s="46"/>
      <c r="Q4" s="9"/>
      <c r="R4" s="9"/>
      <c r="S4" s="14"/>
      <c r="T4" s="15"/>
    </row>
    <row r="5" spans="2:21" x14ac:dyDescent="0.25">
      <c r="E5" s="47" t="s">
        <v>18</v>
      </c>
      <c r="F5" s="44">
        <v>0</v>
      </c>
      <c r="G5" s="46"/>
      <c r="I5" s="47" t="s">
        <v>32</v>
      </c>
      <c r="J5" s="44">
        <v>0</v>
      </c>
      <c r="K5" s="46"/>
      <c r="S5" s="14"/>
      <c r="T5" s="15"/>
    </row>
    <row r="6" spans="2:21" x14ac:dyDescent="0.25">
      <c r="E6" s="47" t="s">
        <v>46</v>
      </c>
      <c r="F6" s="44">
        <v>0</v>
      </c>
      <c r="G6" s="46"/>
      <c r="I6" s="47" t="s">
        <v>36</v>
      </c>
      <c r="J6" s="44">
        <v>0</v>
      </c>
      <c r="K6" s="46"/>
      <c r="S6" s="35"/>
      <c r="T6" s="36"/>
    </row>
    <row r="7" spans="2:21" x14ac:dyDescent="0.25">
      <c r="E7" s="47" t="s">
        <v>16</v>
      </c>
      <c r="F7" s="44">
        <v>0</v>
      </c>
      <c r="G7" s="46"/>
      <c r="I7" s="47"/>
      <c r="J7" s="44"/>
      <c r="K7" s="46"/>
      <c r="S7" s="14"/>
      <c r="T7" s="15"/>
    </row>
    <row r="8" spans="2:21" x14ac:dyDescent="0.25">
      <c r="E8" s="47" t="s">
        <v>17</v>
      </c>
      <c r="F8" s="44">
        <v>0</v>
      </c>
      <c r="G8" s="46"/>
      <c r="I8" s="47"/>
      <c r="J8" s="44"/>
      <c r="K8" s="46"/>
      <c r="S8" s="14"/>
      <c r="T8" s="15"/>
    </row>
    <row r="9" spans="2:21" x14ac:dyDescent="0.25">
      <c r="E9" s="47"/>
      <c r="F9" s="44"/>
      <c r="G9" s="46"/>
      <c r="I9" s="47"/>
      <c r="J9" s="45"/>
      <c r="K9" s="46"/>
      <c r="S9" s="35"/>
      <c r="T9" s="36"/>
    </row>
    <row r="10" spans="2:21" x14ac:dyDescent="0.25">
      <c r="E10" s="47"/>
      <c r="F10" s="44"/>
      <c r="G10" s="46"/>
      <c r="I10" s="46"/>
      <c r="J10" s="44"/>
      <c r="K10" s="46"/>
      <c r="S10" s="14"/>
      <c r="T10" s="15"/>
    </row>
    <row r="11" spans="2:21" ht="16.5" thickBot="1" x14ac:dyDescent="0.3">
      <c r="E11" s="47"/>
      <c r="F11" s="44"/>
      <c r="G11" s="46"/>
      <c r="I11" s="52"/>
      <c r="J11" s="61"/>
      <c r="K11" s="52"/>
      <c r="S11" s="9"/>
      <c r="T11" s="14"/>
    </row>
    <row r="12" spans="2:21" ht="16.5" thickBot="1" x14ac:dyDescent="0.3">
      <c r="E12" s="47"/>
      <c r="F12" s="44"/>
      <c r="G12" s="46"/>
      <c r="I12" s="51" t="s">
        <v>67</v>
      </c>
      <c r="J12" s="53">
        <f>SUM(J3:J11)</f>
        <v>0</v>
      </c>
      <c r="S12" s="35"/>
      <c r="T12" s="36"/>
    </row>
    <row r="13" spans="2:21" ht="16.5" thickBot="1" x14ac:dyDescent="0.3">
      <c r="E13" s="47"/>
      <c r="F13" s="44"/>
      <c r="G13" s="52"/>
      <c r="S13" s="14"/>
      <c r="T13" s="15"/>
    </row>
    <row r="14" spans="2:21" ht="16.5" thickBot="1" x14ac:dyDescent="0.3">
      <c r="E14" s="17" t="s">
        <v>2</v>
      </c>
      <c r="F14" s="49">
        <f>SUM(F3:F13)</f>
        <v>0</v>
      </c>
      <c r="I14" s="50" t="s">
        <v>5</v>
      </c>
      <c r="J14" s="57" t="s">
        <v>12</v>
      </c>
      <c r="K14" s="17" t="s">
        <v>72</v>
      </c>
    </row>
    <row r="15" spans="2:21" ht="16.5" thickBot="1" x14ac:dyDescent="0.3">
      <c r="I15" s="50" t="s">
        <v>35</v>
      </c>
      <c r="J15" s="59">
        <v>0</v>
      </c>
      <c r="K15" s="46"/>
      <c r="S15" s="35"/>
      <c r="T15" s="35"/>
    </row>
    <row r="16" spans="2:21" ht="16.5" thickBot="1" x14ac:dyDescent="0.3">
      <c r="E16" s="48" t="s">
        <v>13</v>
      </c>
      <c r="F16" s="48" t="s">
        <v>12</v>
      </c>
      <c r="G16" s="60" t="s">
        <v>72</v>
      </c>
      <c r="I16" s="47" t="s">
        <v>48</v>
      </c>
      <c r="J16" s="55">
        <v>0</v>
      </c>
      <c r="K16" s="46"/>
      <c r="Q16" s="9"/>
      <c r="R16" s="9"/>
      <c r="S16" s="63"/>
      <c r="T16" s="64"/>
      <c r="U16" s="9"/>
    </row>
    <row r="17" spans="2:21" ht="16.5" thickBot="1" x14ac:dyDescent="0.3">
      <c r="E17" s="47" t="s">
        <v>14</v>
      </c>
      <c r="F17" s="44">
        <v>0</v>
      </c>
      <c r="G17" s="46"/>
      <c r="I17" s="47"/>
      <c r="J17" s="55"/>
      <c r="K17" s="46"/>
      <c r="S17" s="9"/>
      <c r="T17" s="9"/>
    </row>
    <row r="18" spans="2:21" ht="16.5" thickBot="1" x14ac:dyDescent="0.3">
      <c r="B18" s="71" t="s">
        <v>83</v>
      </c>
      <c r="C18" s="72"/>
      <c r="E18" s="47" t="s">
        <v>15</v>
      </c>
      <c r="F18" s="44">
        <v>0</v>
      </c>
      <c r="G18" s="46"/>
      <c r="I18" s="47"/>
      <c r="J18" s="55"/>
      <c r="K18" s="46"/>
      <c r="S18" s="65"/>
      <c r="T18" s="66"/>
    </row>
    <row r="19" spans="2:21" ht="16.5" thickBot="1" x14ac:dyDescent="0.3">
      <c r="B19" s="21" t="s">
        <v>70</v>
      </c>
      <c r="C19" s="23">
        <f>(October!C20)</f>
        <v>0</v>
      </c>
      <c r="E19" s="47" t="s">
        <v>33</v>
      </c>
      <c r="F19" s="44">
        <v>0</v>
      </c>
      <c r="G19" s="46"/>
      <c r="I19" s="47"/>
      <c r="J19" s="55"/>
      <c r="K19" s="46"/>
      <c r="S19" s="9"/>
      <c r="T19" s="9"/>
    </row>
    <row r="20" spans="2:21" ht="16.5" thickBot="1" x14ac:dyDescent="0.3">
      <c r="B20" s="20" t="s">
        <v>71</v>
      </c>
      <c r="C20" s="22">
        <f>SUM(C51+C19)</f>
        <v>0</v>
      </c>
      <c r="E20" s="47" t="s">
        <v>37</v>
      </c>
      <c r="F20" s="44">
        <v>0</v>
      </c>
      <c r="G20" s="46"/>
      <c r="I20" s="51"/>
      <c r="J20" s="62"/>
      <c r="K20" s="52"/>
      <c r="P20" s="14"/>
      <c r="Q20" s="14"/>
      <c r="R20" s="9"/>
      <c r="S20" s="67"/>
      <c r="T20" s="68"/>
    </row>
    <row r="21" spans="2:21" ht="16.5" thickBot="1" x14ac:dyDescent="0.3">
      <c r="B21" s="31"/>
      <c r="C21" s="32"/>
      <c r="E21" s="47"/>
      <c r="F21" s="44"/>
      <c r="G21" s="46"/>
      <c r="I21" s="51" t="s">
        <v>2</v>
      </c>
      <c r="J21" s="58">
        <f>SUM(J15:J20)</f>
        <v>0</v>
      </c>
      <c r="P21" s="14"/>
      <c r="Q21" s="15"/>
      <c r="S21" s="9"/>
      <c r="T21" s="9"/>
    </row>
    <row r="22" spans="2:21" ht="16.5" thickBot="1" x14ac:dyDescent="0.3">
      <c r="B22" s="27" t="s">
        <v>57</v>
      </c>
      <c r="C22" s="25">
        <f>(October!C23)</f>
        <v>0</v>
      </c>
      <c r="E22" s="47"/>
      <c r="F22" s="44"/>
      <c r="G22" s="46"/>
      <c r="P22" s="14"/>
      <c r="Q22" s="15"/>
      <c r="R22" s="9"/>
      <c r="S22" s="69"/>
      <c r="T22" s="18"/>
      <c r="U22" s="9"/>
    </row>
    <row r="23" spans="2:21" ht="16.5" thickBot="1" x14ac:dyDescent="0.3">
      <c r="B23" s="28" t="s">
        <v>58</v>
      </c>
      <c r="C23" s="26">
        <f>SUM(C52+C22)</f>
        <v>0</v>
      </c>
      <c r="E23" s="47"/>
      <c r="F23" s="44"/>
      <c r="G23" s="46"/>
      <c r="I23" s="50" t="s">
        <v>6</v>
      </c>
      <c r="J23" s="50" t="s">
        <v>12</v>
      </c>
      <c r="K23" s="17" t="s">
        <v>72</v>
      </c>
      <c r="P23" s="14"/>
      <c r="Q23" s="15"/>
    </row>
    <row r="24" spans="2:21" ht="16.5" thickBot="1" x14ac:dyDescent="0.3">
      <c r="B24" s="31"/>
      <c r="C24" s="32"/>
      <c r="E24" s="47"/>
      <c r="F24" s="44"/>
      <c r="G24" s="46"/>
      <c r="I24" s="50" t="s">
        <v>24</v>
      </c>
      <c r="J24" s="54">
        <v>0</v>
      </c>
      <c r="K24" s="46"/>
      <c r="P24" s="14"/>
      <c r="Q24" s="15"/>
      <c r="S24" s="34"/>
      <c r="T24" s="34"/>
    </row>
    <row r="25" spans="2:21" ht="16.5" thickBot="1" x14ac:dyDescent="0.3">
      <c r="B25" s="27" t="s">
        <v>59</v>
      </c>
      <c r="C25" s="25">
        <f>(October!C26)</f>
        <v>0</v>
      </c>
      <c r="E25" s="47"/>
      <c r="F25" s="44"/>
      <c r="G25" s="52"/>
      <c r="I25" s="47" t="s">
        <v>23</v>
      </c>
      <c r="J25" s="44">
        <v>0</v>
      </c>
      <c r="K25" s="46"/>
      <c r="P25" s="14"/>
      <c r="Q25" s="15"/>
      <c r="S25" s="19"/>
      <c r="T25" s="19"/>
    </row>
    <row r="26" spans="2:21" ht="16.5" thickBot="1" x14ac:dyDescent="0.3">
      <c r="B26" s="28" t="s">
        <v>61</v>
      </c>
      <c r="C26" s="26">
        <f>SUM(C53+C25)</f>
        <v>0</v>
      </c>
      <c r="E26" s="17" t="s">
        <v>2</v>
      </c>
      <c r="F26" s="49">
        <f>SUM(F17:F25)</f>
        <v>0</v>
      </c>
      <c r="G26" s="9"/>
      <c r="H26" s="9"/>
      <c r="I26" s="47"/>
      <c r="J26" s="44"/>
      <c r="K26" s="46"/>
      <c r="P26" s="14"/>
      <c r="Q26" s="10"/>
      <c r="S26" s="19"/>
      <c r="T26" s="19"/>
    </row>
    <row r="27" spans="2:21" ht="16.5" thickBot="1" x14ac:dyDescent="0.3">
      <c r="B27" s="33"/>
      <c r="C27" s="32"/>
      <c r="E27" s="14"/>
      <c r="F27" s="10"/>
      <c r="I27" s="47"/>
      <c r="J27" s="44"/>
      <c r="K27" s="46"/>
      <c r="P27" s="14"/>
      <c r="Q27" s="15"/>
      <c r="S27" s="19"/>
      <c r="T27" s="19"/>
    </row>
    <row r="28" spans="2:21" ht="16.5" thickBot="1" x14ac:dyDescent="0.3">
      <c r="B28" s="29" t="s">
        <v>63</v>
      </c>
      <c r="C28" s="30">
        <f>(October!C29)</f>
        <v>0</v>
      </c>
      <c r="E28" s="50" t="s">
        <v>3</v>
      </c>
      <c r="F28" s="50" t="s">
        <v>12</v>
      </c>
      <c r="G28" s="60" t="s">
        <v>72</v>
      </c>
      <c r="I28" s="47"/>
      <c r="J28" s="44"/>
      <c r="K28" s="46"/>
      <c r="P28" s="9"/>
      <c r="Q28" s="9"/>
      <c r="S28" s="19"/>
      <c r="T28" s="19"/>
    </row>
    <row r="29" spans="2:21" ht="16.5" thickBot="1" x14ac:dyDescent="0.3">
      <c r="B29" s="24" t="s">
        <v>64</v>
      </c>
      <c r="C29" s="22">
        <f>SUM(C54+C28)</f>
        <v>0</v>
      </c>
      <c r="E29" s="50" t="s">
        <v>19</v>
      </c>
      <c r="F29" s="54">
        <v>0</v>
      </c>
      <c r="G29" s="60"/>
      <c r="I29" s="51"/>
      <c r="J29" s="61"/>
      <c r="K29" s="52"/>
      <c r="P29" s="35"/>
      <c r="Q29" s="35"/>
      <c r="S29" s="19"/>
      <c r="T29" s="19"/>
    </row>
    <row r="30" spans="2:21" ht="16.5" thickBot="1" x14ac:dyDescent="0.3">
      <c r="E30" s="47" t="s">
        <v>20</v>
      </c>
      <c r="F30" s="44">
        <v>0</v>
      </c>
      <c r="G30" s="46"/>
      <c r="I30" s="51" t="s">
        <v>2</v>
      </c>
      <c r="J30" s="53">
        <f>SUM(J24:J29)</f>
        <v>0</v>
      </c>
      <c r="P30" s="14"/>
      <c r="Q30" s="15"/>
      <c r="S30" s="19"/>
      <c r="T30" s="19"/>
    </row>
    <row r="31" spans="2:21" ht="16.5" thickBot="1" x14ac:dyDescent="0.3">
      <c r="B31" s="39" t="s">
        <v>43</v>
      </c>
      <c r="C31" s="40" t="s">
        <v>44</v>
      </c>
      <c r="E31" s="47" t="s">
        <v>25</v>
      </c>
      <c r="F31" s="44">
        <v>0</v>
      </c>
      <c r="G31" s="46"/>
      <c r="J31" s="14"/>
      <c r="K31" s="14"/>
      <c r="P31" s="14"/>
      <c r="Q31" s="15"/>
      <c r="S31" s="19"/>
      <c r="T31" s="19"/>
    </row>
    <row r="32" spans="2:21" ht="16.5" thickBot="1" x14ac:dyDescent="0.3">
      <c r="B32" s="38" t="s">
        <v>42</v>
      </c>
      <c r="C32" s="41">
        <f>SUM(F14+F26+F39+F52+J12+J21+J30+J41+J52+C51+C52+C53+C54)</f>
        <v>0</v>
      </c>
      <c r="E32" s="47" t="s">
        <v>66</v>
      </c>
      <c r="F32" s="44">
        <v>0</v>
      </c>
      <c r="G32" s="46"/>
      <c r="I32" s="50" t="s">
        <v>7</v>
      </c>
      <c r="J32" s="57" t="s">
        <v>1</v>
      </c>
      <c r="K32" s="17" t="s">
        <v>72</v>
      </c>
      <c r="P32" s="14"/>
      <c r="Q32" s="15"/>
      <c r="S32" s="19"/>
      <c r="T32" s="19"/>
    </row>
    <row r="33" spans="2:20" ht="16.5" thickBot="1" x14ac:dyDescent="0.3">
      <c r="B33" s="39" t="s">
        <v>73</v>
      </c>
      <c r="C33" s="41">
        <f>C48</f>
        <v>0</v>
      </c>
      <c r="E33" s="47" t="s">
        <v>34</v>
      </c>
      <c r="F33" s="44">
        <v>0</v>
      </c>
      <c r="G33" s="46"/>
      <c r="I33" s="50" t="s">
        <v>26</v>
      </c>
      <c r="J33" s="59">
        <v>0</v>
      </c>
      <c r="K33" s="44"/>
      <c r="P33" s="14"/>
      <c r="Q33" s="15"/>
      <c r="S33" s="19"/>
      <c r="T33" s="19"/>
    </row>
    <row r="34" spans="2:20" ht="16.5" thickBot="1" x14ac:dyDescent="0.3">
      <c r="B34" s="39" t="s">
        <v>2</v>
      </c>
      <c r="C34" s="37">
        <f>SUM(C33-C32)+C29+C26+C23+C20</f>
        <v>0</v>
      </c>
      <c r="E34" s="47" t="s">
        <v>23</v>
      </c>
      <c r="F34" s="44">
        <v>0</v>
      </c>
      <c r="G34" s="46"/>
      <c r="I34" s="47" t="s">
        <v>27</v>
      </c>
      <c r="J34" s="55">
        <v>0</v>
      </c>
      <c r="K34" s="44"/>
      <c r="P34" s="14"/>
      <c r="Q34" s="15"/>
      <c r="S34" s="19"/>
      <c r="T34" s="19"/>
    </row>
    <row r="35" spans="2:20" ht="16.5" thickBot="1" x14ac:dyDescent="0.3">
      <c r="E35" s="47"/>
      <c r="F35" s="45"/>
      <c r="G35" s="46"/>
      <c r="I35" s="47" t="s">
        <v>28</v>
      </c>
      <c r="J35" s="55">
        <v>0</v>
      </c>
      <c r="K35" s="44"/>
      <c r="P35" s="14"/>
      <c r="Q35" s="15"/>
      <c r="S35" s="19"/>
      <c r="T35" s="19"/>
    </row>
    <row r="36" spans="2:20" ht="17.25" thickTop="1" thickBot="1" x14ac:dyDescent="0.3">
      <c r="B36" s="3" t="s">
        <v>69</v>
      </c>
      <c r="C36" s="4" t="s">
        <v>8</v>
      </c>
      <c r="E36" s="46"/>
      <c r="F36" s="44"/>
      <c r="G36" s="46"/>
      <c r="I36" s="47" t="s">
        <v>54</v>
      </c>
      <c r="J36" s="55">
        <v>0</v>
      </c>
      <c r="K36" s="44"/>
      <c r="P36" s="14"/>
      <c r="Q36" s="15"/>
      <c r="S36" s="19"/>
      <c r="T36" s="19"/>
    </row>
    <row r="37" spans="2:20" ht="16.5" thickTop="1" x14ac:dyDescent="0.25">
      <c r="B37" s="7"/>
      <c r="C37" s="13">
        <v>0</v>
      </c>
      <c r="E37" s="46"/>
      <c r="F37" s="44"/>
      <c r="G37" s="46"/>
      <c r="I37" s="47"/>
      <c r="J37" s="55"/>
      <c r="K37" s="44"/>
      <c r="S37" s="19"/>
      <c r="T37" s="19"/>
    </row>
    <row r="38" spans="2:20" ht="16.5" thickBot="1" x14ac:dyDescent="0.3">
      <c r="B38" s="7"/>
      <c r="C38" s="13">
        <v>0</v>
      </c>
      <c r="E38" s="52"/>
      <c r="F38" s="61"/>
      <c r="G38" s="52"/>
      <c r="I38" s="47"/>
      <c r="J38" s="56"/>
      <c r="K38" s="44"/>
      <c r="S38" s="19"/>
      <c r="T38" s="19"/>
    </row>
    <row r="39" spans="2:20" ht="16.5" thickBot="1" x14ac:dyDescent="0.3">
      <c r="B39" s="7"/>
      <c r="C39" s="13">
        <v>0</v>
      </c>
      <c r="E39" s="51" t="s">
        <v>2</v>
      </c>
      <c r="F39" s="53">
        <f>SUM(F29:F38)</f>
        <v>0</v>
      </c>
      <c r="I39" s="46"/>
      <c r="J39" s="56"/>
      <c r="K39" s="44"/>
      <c r="S39" s="19"/>
      <c r="T39" s="19"/>
    </row>
    <row r="40" spans="2:20" ht="16.5" thickBot="1" x14ac:dyDescent="0.3">
      <c r="B40" s="7"/>
      <c r="C40" s="13">
        <v>0</v>
      </c>
      <c r="I40" s="52"/>
      <c r="J40" s="58"/>
      <c r="K40" s="61"/>
    </row>
    <row r="41" spans="2:20" ht="16.5" thickBot="1" x14ac:dyDescent="0.3">
      <c r="B41" s="7"/>
      <c r="C41" s="13">
        <v>0</v>
      </c>
      <c r="E41" s="50" t="s">
        <v>11</v>
      </c>
      <c r="F41" s="57" t="s">
        <v>12</v>
      </c>
      <c r="G41" s="60" t="s">
        <v>72</v>
      </c>
      <c r="I41" s="51" t="s">
        <v>2</v>
      </c>
      <c r="J41" s="58">
        <f>SUM(J33:J40)</f>
        <v>0</v>
      </c>
      <c r="K41" s="10"/>
    </row>
    <row r="42" spans="2:20" ht="16.5" thickBot="1" x14ac:dyDescent="0.3">
      <c r="B42" s="7"/>
      <c r="C42" s="13">
        <v>0</v>
      </c>
      <c r="E42" s="50" t="s">
        <v>21</v>
      </c>
      <c r="F42" s="59">
        <v>0</v>
      </c>
      <c r="G42" s="60"/>
      <c r="K42" s="10"/>
    </row>
    <row r="43" spans="2:20" ht="16.5" thickBot="1" x14ac:dyDescent="0.3">
      <c r="B43" s="7"/>
      <c r="C43" s="13">
        <v>0</v>
      </c>
      <c r="E43" s="47" t="s">
        <v>4</v>
      </c>
      <c r="F43" s="55">
        <v>0</v>
      </c>
      <c r="G43" s="46"/>
      <c r="I43" s="50" t="s">
        <v>39</v>
      </c>
      <c r="J43" s="50" t="s">
        <v>12</v>
      </c>
      <c r="K43" s="17" t="s">
        <v>72</v>
      </c>
    </row>
    <row r="44" spans="2:20" x14ac:dyDescent="0.25">
      <c r="B44" s="7"/>
      <c r="C44" s="13">
        <v>0</v>
      </c>
      <c r="E44" s="47" t="s">
        <v>22</v>
      </c>
      <c r="F44" s="55">
        <v>0</v>
      </c>
      <c r="G44" s="46"/>
      <c r="I44" s="50" t="s">
        <v>40</v>
      </c>
      <c r="J44" s="54">
        <v>0</v>
      </c>
      <c r="K44" s="46"/>
      <c r="O44" s="9"/>
    </row>
    <row r="45" spans="2:20" x14ac:dyDescent="0.25">
      <c r="B45" s="7"/>
      <c r="C45" s="13">
        <v>0</v>
      </c>
      <c r="E45" s="47" t="s">
        <v>38</v>
      </c>
      <c r="F45" s="55">
        <v>0</v>
      </c>
      <c r="G45" s="46"/>
      <c r="I45" s="47" t="s">
        <v>41</v>
      </c>
      <c r="J45" s="44">
        <v>0</v>
      </c>
      <c r="K45" s="44"/>
      <c r="M45" s="9"/>
      <c r="N45" s="10"/>
    </row>
    <row r="46" spans="2:20" x14ac:dyDescent="0.25">
      <c r="B46" s="7"/>
      <c r="C46" s="13">
        <v>0</v>
      </c>
      <c r="E46" s="47" t="s">
        <v>9</v>
      </c>
      <c r="F46" s="55">
        <v>0</v>
      </c>
      <c r="G46" s="46"/>
      <c r="I46" s="47" t="s">
        <v>47</v>
      </c>
      <c r="J46" s="44">
        <v>0</v>
      </c>
      <c r="K46" s="46"/>
    </row>
    <row r="47" spans="2:20" ht="16.5" thickBot="1" x14ac:dyDescent="0.3">
      <c r="B47" s="7"/>
      <c r="C47" s="13">
        <v>0</v>
      </c>
      <c r="E47" s="47" t="s">
        <v>45</v>
      </c>
      <c r="F47" s="55">
        <v>0</v>
      </c>
      <c r="G47" s="46"/>
      <c r="I47" s="47" t="s">
        <v>55</v>
      </c>
      <c r="J47" s="44">
        <v>0</v>
      </c>
      <c r="K47" s="46"/>
    </row>
    <row r="48" spans="2:20" ht="17.25" thickTop="1" thickBot="1" x14ac:dyDescent="0.3">
      <c r="B48" s="1" t="s">
        <v>2</v>
      </c>
      <c r="C48" s="11">
        <f>SUM(C37:C47)</f>
        <v>0</v>
      </c>
      <c r="E48" s="47"/>
      <c r="F48" s="56"/>
      <c r="G48" s="46"/>
      <c r="I48" s="47" t="s">
        <v>56</v>
      </c>
      <c r="J48" s="44">
        <v>0</v>
      </c>
      <c r="K48" s="46"/>
    </row>
    <row r="49" spans="2:11" ht="17.25" thickTop="1" thickBot="1" x14ac:dyDescent="0.3">
      <c r="E49" s="46"/>
      <c r="F49" s="55"/>
      <c r="G49" s="46"/>
      <c r="I49" s="47"/>
      <c r="J49" s="44"/>
      <c r="K49" s="46"/>
    </row>
    <row r="50" spans="2:11" ht="16.5" thickBot="1" x14ac:dyDescent="0.3">
      <c r="B50" s="5" t="s">
        <v>49</v>
      </c>
      <c r="C50" s="6" t="s">
        <v>53</v>
      </c>
      <c r="E50" s="46"/>
      <c r="F50" s="55"/>
      <c r="G50" s="46"/>
      <c r="I50" s="47"/>
      <c r="J50" s="45"/>
      <c r="K50" s="46"/>
    </row>
    <row r="51" spans="2:11" ht="16.5" thickBot="1" x14ac:dyDescent="0.3">
      <c r="B51" s="8" t="s">
        <v>50</v>
      </c>
      <c r="C51" s="42">
        <f>SUM(C48)*0.1</f>
        <v>0</v>
      </c>
      <c r="E51" s="52"/>
      <c r="F51" s="62"/>
      <c r="G51" s="52"/>
      <c r="I51" s="52"/>
      <c r="J51" s="61"/>
      <c r="K51" s="52"/>
    </row>
    <row r="52" spans="2:11" ht="16.5" thickBot="1" x14ac:dyDescent="0.3">
      <c r="B52" s="8" t="s">
        <v>51</v>
      </c>
      <c r="C52" s="42">
        <f>C48*0.05</f>
        <v>0</v>
      </c>
      <c r="E52" s="51" t="s">
        <v>2</v>
      </c>
      <c r="F52" s="58">
        <f>SUM(F42:F51)</f>
        <v>0</v>
      </c>
      <c r="I52" s="51" t="s">
        <v>2</v>
      </c>
      <c r="J52" s="53">
        <f>SUM(J44:J51)</f>
        <v>0</v>
      </c>
    </row>
    <row r="53" spans="2:11" x14ac:dyDescent="0.25">
      <c r="B53" s="8" t="s">
        <v>60</v>
      </c>
      <c r="C53" s="42"/>
    </row>
    <row r="54" spans="2:11" x14ac:dyDescent="0.25">
      <c r="B54" s="8" t="s">
        <v>52</v>
      </c>
      <c r="C54" s="42"/>
    </row>
    <row r="55" spans="2:11" x14ac:dyDescent="0.25">
      <c r="B55" s="8"/>
      <c r="C55" s="42"/>
    </row>
    <row r="56" spans="2:11" ht="16.5" thickBot="1" x14ac:dyDescent="0.3">
      <c r="B56" s="8"/>
      <c r="C56" s="43"/>
    </row>
    <row r="57" spans="2:11" ht="16.5" thickBot="1" x14ac:dyDescent="0.3">
      <c r="B57" s="5" t="s">
        <v>2</v>
      </c>
      <c r="C57" s="12">
        <f>SUM(C51:C56)</f>
        <v>0</v>
      </c>
    </row>
  </sheetData>
  <mergeCells count="4">
    <mergeCell ref="B1:C1"/>
    <mergeCell ref="E1:J1"/>
    <mergeCell ref="S2:T2"/>
    <mergeCell ref="B18:C18"/>
  </mergeCells>
  <printOptions gridLines="1"/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DBA0-578C-46BE-9742-D2FA1EFC794D}">
  <dimension ref="B1:U57"/>
  <sheetViews>
    <sheetView topLeftCell="A7" zoomScale="90" zoomScaleNormal="90" workbookViewId="0">
      <selection activeCell="C33" sqref="C33"/>
    </sheetView>
  </sheetViews>
  <sheetFormatPr defaultRowHeight="15.75" x14ac:dyDescent="0.25"/>
  <cols>
    <col min="1" max="1" width="2.85546875" style="2" customWidth="1"/>
    <col min="2" max="2" width="25.7109375" style="2" customWidth="1"/>
    <col min="3" max="3" width="30.140625" style="2" customWidth="1"/>
    <col min="4" max="4" width="2.5703125" style="2" customWidth="1"/>
    <col min="5" max="5" width="25.42578125" style="2" customWidth="1"/>
    <col min="6" max="6" width="21" style="2" customWidth="1"/>
    <col min="7" max="7" width="10.5703125" style="2" customWidth="1"/>
    <col min="8" max="8" width="3" style="2" customWidth="1"/>
    <col min="9" max="9" width="25.7109375" style="2" customWidth="1"/>
    <col min="10" max="10" width="24.85546875" style="2" customWidth="1"/>
    <col min="11" max="11" width="11.42578125" style="2" customWidth="1"/>
    <col min="12" max="12" width="2.85546875" style="2" customWidth="1"/>
    <col min="13" max="30" width="10.42578125" style="2" customWidth="1"/>
    <col min="31" max="16384" width="9.140625" style="2"/>
  </cols>
  <sheetData>
    <row r="1" spans="2:21" ht="16.5" thickBot="1" x14ac:dyDescent="0.3">
      <c r="B1" s="70" t="s">
        <v>65</v>
      </c>
      <c r="C1" s="70"/>
      <c r="E1" s="73" t="s">
        <v>68</v>
      </c>
      <c r="F1" s="74"/>
      <c r="G1" s="74"/>
      <c r="H1" s="74"/>
      <c r="I1" s="74"/>
      <c r="J1" s="74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1" ht="16.5" thickBot="1" x14ac:dyDescent="0.3">
      <c r="E2" s="48" t="s">
        <v>0</v>
      </c>
      <c r="F2" s="48" t="s">
        <v>12</v>
      </c>
      <c r="G2" s="60" t="s">
        <v>72</v>
      </c>
      <c r="I2" s="50" t="s">
        <v>29</v>
      </c>
      <c r="J2" s="50" t="s">
        <v>12</v>
      </c>
      <c r="K2" s="60" t="s">
        <v>72</v>
      </c>
      <c r="S2" s="75"/>
      <c r="T2" s="75"/>
      <c r="U2" s="9"/>
    </row>
    <row r="3" spans="2:21" x14ac:dyDescent="0.25">
      <c r="E3" s="47" t="s">
        <v>9</v>
      </c>
      <c r="F3" s="44">
        <v>0</v>
      </c>
      <c r="G3" s="60"/>
      <c r="I3" s="50" t="s">
        <v>30</v>
      </c>
      <c r="J3" s="54">
        <v>0</v>
      </c>
      <c r="K3" s="60"/>
      <c r="S3" s="35"/>
      <c r="T3" s="36"/>
    </row>
    <row r="4" spans="2:21" x14ac:dyDescent="0.25">
      <c r="E4" s="47" t="s">
        <v>10</v>
      </c>
      <c r="F4" s="44">
        <v>0</v>
      </c>
      <c r="G4" s="46"/>
      <c r="I4" s="47" t="s">
        <v>31</v>
      </c>
      <c r="J4" s="44">
        <v>0</v>
      </c>
      <c r="K4" s="46"/>
      <c r="Q4" s="9"/>
      <c r="R4" s="9"/>
      <c r="S4" s="14"/>
      <c r="T4" s="15"/>
    </row>
    <row r="5" spans="2:21" x14ac:dyDescent="0.25">
      <c r="E5" s="47" t="s">
        <v>18</v>
      </c>
      <c r="F5" s="44">
        <v>0</v>
      </c>
      <c r="G5" s="46"/>
      <c r="I5" s="47" t="s">
        <v>32</v>
      </c>
      <c r="J5" s="44">
        <v>0</v>
      </c>
      <c r="K5" s="46"/>
      <c r="S5" s="14"/>
      <c r="T5" s="15"/>
    </row>
    <row r="6" spans="2:21" x14ac:dyDescent="0.25">
      <c r="E6" s="47" t="s">
        <v>46</v>
      </c>
      <c r="F6" s="44">
        <v>0</v>
      </c>
      <c r="G6" s="46"/>
      <c r="I6" s="47" t="s">
        <v>36</v>
      </c>
      <c r="J6" s="44">
        <v>0</v>
      </c>
      <c r="K6" s="46"/>
      <c r="S6" s="35"/>
      <c r="T6" s="36"/>
    </row>
    <row r="7" spans="2:21" x14ac:dyDescent="0.25">
      <c r="E7" s="47" t="s">
        <v>16</v>
      </c>
      <c r="F7" s="44">
        <v>0</v>
      </c>
      <c r="G7" s="46"/>
      <c r="I7" s="47"/>
      <c r="J7" s="44"/>
      <c r="K7" s="46"/>
      <c r="S7" s="14"/>
      <c r="T7" s="15"/>
    </row>
    <row r="8" spans="2:21" x14ac:dyDescent="0.25">
      <c r="E8" s="47" t="s">
        <v>17</v>
      </c>
      <c r="F8" s="44">
        <v>0</v>
      </c>
      <c r="G8" s="46"/>
      <c r="I8" s="47"/>
      <c r="J8" s="44"/>
      <c r="K8" s="46"/>
      <c r="S8" s="14"/>
      <c r="T8" s="15"/>
    </row>
    <row r="9" spans="2:21" x14ac:dyDescent="0.25">
      <c r="E9" s="47"/>
      <c r="F9" s="44"/>
      <c r="G9" s="46"/>
      <c r="I9" s="47"/>
      <c r="J9" s="45"/>
      <c r="K9" s="46"/>
      <c r="S9" s="35"/>
      <c r="T9" s="36"/>
    </row>
    <row r="10" spans="2:21" x14ac:dyDescent="0.25">
      <c r="E10" s="47"/>
      <c r="F10" s="44"/>
      <c r="G10" s="46"/>
      <c r="I10" s="46"/>
      <c r="J10" s="44"/>
      <c r="K10" s="46"/>
      <c r="S10" s="14"/>
      <c r="T10" s="15"/>
    </row>
    <row r="11" spans="2:21" ht="16.5" thickBot="1" x14ac:dyDescent="0.3">
      <c r="E11" s="47"/>
      <c r="F11" s="44"/>
      <c r="G11" s="46"/>
      <c r="I11" s="52"/>
      <c r="J11" s="61"/>
      <c r="K11" s="52"/>
      <c r="S11" s="9"/>
      <c r="T11" s="14"/>
    </row>
    <row r="12" spans="2:21" ht="16.5" thickBot="1" x14ac:dyDescent="0.3">
      <c r="E12" s="47"/>
      <c r="F12" s="44"/>
      <c r="G12" s="46"/>
      <c r="I12" s="51" t="s">
        <v>67</v>
      </c>
      <c r="J12" s="53">
        <f>SUM(J3:J11)</f>
        <v>0</v>
      </c>
      <c r="S12" s="35"/>
      <c r="T12" s="36"/>
    </row>
    <row r="13" spans="2:21" ht="16.5" thickBot="1" x14ac:dyDescent="0.3">
      <c r="E13" s="47"/>
      <c r="F13" s="44"/>
      <c r="G13" s="52"/>
      <c r="S13" s="14"/>
      <c r="T13" s="15"/>
    </row>
    <row r="14" spans="2:21" ht="16.5" thickBot="1" x14ac:dyDescent="0.3">
      <c r="E14" s="17" t="s">
        <v>2</v>
      </c>
      <c r="F14" s="49">
        <f>SUM(F3:F13)</f>
        <v>0</v>
      </c>
      <c r="I14" s="50" t="s">
        <v>5</v>
      </c>
      <c r="J14" s="57" t="s">
        <v>12</v>
      </c>
      <c r="K14" s="17" t="s">
        <v>72</v>
      </c>
    </row>
    <row r="15" spans="2:21" ht="16.5" thickBot="1" x14ac:dyDescent="0.3">
      <c r="I15" s="50" t="s">
        <v>35</v>
      </c>
      <c r="J15" s="59">
        <v>0</v>
      </c>
      <c r="K15" s="46"/>
      <c r="S15" s="35"/>
      <c r="T15" s="35"/>
    </row>
    <row r="16" spans="2:21" ht="16.5" thickBot="1" x14ac:dyDescent="0.3">
      <c r="E16" s="48" t="s">
        <v>13</v>
      </c>
      <c r="F16" s="48" t="s">
        <v>12</v>
      </c>
      <c r="G16" s="60" t="s">
        <v>72</v>
      </c>
      <c r="I16" s="47" t="s">
        <v>48</v>
      </c>
      <c r="J16" s="55">
        <v>0</v>
      </c>
      <c r="K16" s="46"/>
      <c r="Q16" s="9"/>
      <c r="R16" s="9"/>
      <c r="S16" s="63"/>
      <c r="T16" s="64"/>
      <c r="U16" s="9"/>
    </row>
    <row r="17" spans="2:21" ht="16.5" thickBot="1" x14ac:dyDescent="0.3">
      <c r="E17" s="47" t="s">
        <v>14</v>
      </c>
      <c r="F17" s="44">
        <v>0</v>
      </c>
      <c r="G17" s="46"/>
      <c r="I17" s="47"/>
      <c r="J17" s="55"/>
      <c r="K17" s="46"/>
      <c r="S17" s="9"/>
      <c r="T17" s="9"/>
    </row>
    <row r="18" spans="2:21" ht="16.5" thickBot="1" x14ac:dyDescent="0.3">
      <c r="B18" s="71" t="s">
        <v>84</v>
      </c>
      <c r="C18" s="72"/>
      <c r="E18" s="47" t="s">
        <v>15</v>
      </c>
      <c r="F18" s="44">
        <v>0</v>
      </c>
      <c r="G18" s="46"/>
      <c r="I18" s="47"/>
      <c r="J18" s="55"/>
      <c r="K18" s="46"/>
      <c r="S18" s="65"/>
      <c r="T18" s="66"/>
    </row>
    <row r="19" spans="2:21" ht="16.5" thickBot="1" x14ac:dyDescent="0.3">
      <c r="B19" s="21" t="s">
        <v>70</v>
      </c>
      <c r="C19" s="23">
        <f>(November!C20)</f>
        <v>0</v>
      </c>
      <c r="E19" s="47" t="s">
        <v>33</v>
      </c>
      <c r="F19" s="44">
        <v>0</v>
      </c>
      <c r="G19" s="46"/>
      <c r="I19" s="47"/>
      <c r="J19" s="55"/>
      <c r="K19" s="46"/>
      <c r="S19" s="9"/>
      <c r="T19" s="9"/>
    </row>
    <row r="20" spans="2:21" ht="16.5" thickBot="1" x14ac:dyDescent="0.3">
      <c r="B20" s="20" t="s">
        <v>71</v>
      </c>
      <c r="C20" s="22">
        <f>SUM(C51+C19)</f>
        <v>0</v>
      </c>
      <c r="E20" s="47" t="s">
        <v>37</v>
      </c>
      <c r="F20" s="44">
        <v>0</v>
      </c>
      <c r="G20" s="46"/>
      <c r="I20" s="51"/>
      <c r="J20" s="62"/>
      <c r="K20" s="52"/>
      <c r="P20" s="14"/>
      <c r="Q20" s="14"/>
      <c r="R20" s="9"/>
      <c r="S20" s="67"/>
      <c r="T20" s="68"/>
    </row>
    <row r="21" spans="2:21" ht="16.5" thickBot="1" x14ac:dyDescent="0.3">
      <c r="B21" s="31"/>
      <c r="C21" s="32"/>
      <c r="E21" s="47"/>
      <c r="F21" s="44"/>
      <c r="G21" s="46"/>
      <c r="I21" s="51" t="s">
        <v>2</v>
      </c>
      <c r="J21" s="58">
        <f>SUM(J15:J20)</f>
        <v>0</v>
      </c>
      <c r="P21" s="14"/>
      <c r="Q21" s="15"/>
      <c r="S21" s="9"/>
      <c r="T21" s="9"/>
    </row>
    <row r="22" spans="2:21" ht="16.5" thickBot="1" x14ac:dyDescent="0.3">
      <c r="B22" s="27" t="s">
        <v>57</v>
      </c>
      <c r="C22" s="25">
        <f>(November!C23)</f>
        <v>0</v>
      </c>
      <c r="E22" s="47"/>
      <c r="F22" s="44"/>
      <c r="G22" s="46"/>
      <c r="P22" s="14"/>
      <c r="Q22" s="15"/>
      <c r="R22" s="9"/>
      <c r="S22" s="69"/>
      <c r="T22" s="18"/>
      <c r="U22" s="9"/>
    </row>
    <row r="23" spans="2:21" ht="16.5" thickBot="1" x14ac:dyDescent="0.3">
      <c r="B23" s="28" t="s">
        <v>58</v>
      </c>
      <c r="C23" s="26">
        <f>SUM(C52+C22)</f>
        <v>0</v>
      </c>
      <c r="E23" s="47"/>
      <c r="F23" s="44"/>
      <c r="G23" s="46"/>
      <c r="I23" s="50" t="s">
        <v>6</v>
      </c>
      <c r="J23" s="50" t="s">
        <v>12</v>
      </c>
      <c r="K23" s="17" t="s">
        <v>72</v>
      </c>
      <c r="P23" s="14"/>
      <c r="Q23" s="15"/>
    </row>
    <row r="24" spans="2:21" ht="16.5" thickBot="1" x14ac:dyDescent="0.3">
      <c r="B24" s="31"/>
      <c r="C24" s="32"/>
      <c r="E24" s="47"/>
      <c r="F24" s="44"/>
      <c r="G24" s="46"/>
      <c r="I24" s="50" t="s">
        <v>24</v>
      </c>
      <c r="J24" s="54">
        <v>0</v>
      </c>
      <c r="K24" s="46"/>
      <c r="P24" s="14"/>
      <c r="Q24" s="15"/>
      <c r="S24" s="34"/>
      <c r="T24" s="34"/>
    </row>
    <row r="25" spans="2:21" ht="16.5" thickBot="1" x14ac:dyDescent="0.3">
      <c r="B25" s="27" t="s">
        <v>59</v>
      </c>
      <c r="C25" s="25">
        <f>(November!C26)</f>
        <v>0</v>
      </c>
      <c r="E25" s="47"/>
      <c r="F25" s="44"/>
      <c r="G25" s="52"/>
      <c r="I25" s="47" t="s">
        <v>23</v>
      </c>
      <c r="J25" s="44">
        <v>0</v>
      </c>
      <c r="K25" s="46"/>
      <c r="P25" s="14"/>
      <c r="Q25" s="15"/>
      <c r="S25" s="19"/>
      <c r="T25" s="19"/>
    </row>
    <row r="26" spans="2:21" ht="16.5" thickBot="1" x14ac:dyDescent="0.3">
      <c r="B26" s="28" t="s">
        <v>61</v>
      </c>
      <c r="C26" s="26">
        <f>SUM(C53+C25)</f>
        <v>0</v>
      </c>
      <c r="E26" s="17" t="s">
        <v>2</v>
      </c>
      <c r="F26" s="49">
        <f>SUM(F17:F25)</f>
        <v>0</v>
      </c>
      <c r="G26" s="9"/>
      <c r="H26" s="9"/>
      <c r="I26" s="47"/>
      <c r="J26" s="44"/>
      <c r="K26" s="46"/>
      <c r="P26" s="14"/>
      <c r="Q26" s="10"/>
      <c r="S26" s="19"/>
      <c r="T26" s="19"/>
    </row>
    <row r="27" spans="2:21" ht="16.5" thickBot="1" x14ac:dyDescent="0.3">
      <c r="B27" s="33"/>
      <c r="C27" s="32"/>
      <c r="E27" s="14"/>
      <c r="F27" s="10"/>
      <c r="I27" s="47"/>
      <c r="J27" s="44"/>
      <c r="K27" s="46"/>
      <c r="P27" s="14"/>
      <c r="Q27" s="15"/>
      <c r="S27" s="19"/>
      <c r="T27" s="19"/>
    </row>
    <row r="28" spans="2:21" ht="16.5" thickBot="1" x14ac:dyDescent="0.3">
      <c r="B28" s="29" t="s">
        <v>63</v>
      </c>
      <c r="C28" s="30">
        <f>(November!C29)</f>
        <v>0</v>
      </c>
      <c r="E28" s="50" t="s">
        <v>3</v>
      </c>
      <c r="F28" s="50" t="s">
        <v>12</v>
      </c>
      <c r="G28" s="60" t="s">
        <v>72</v>
      </c>
      <c r="I28" s="47"/>
      <c r="J28" s="44"/>
      <c r="K28" s="46"/>
      <c r="P28" s="9"/>
      <c r="Q28" s="9"/>
      <c r="S28" s="19"/>
      <c r="T28" s="19"/>
    </row>
    <row r="29" spans="2:21" ht="16.5" thickBot="1" x14ac:dyDescent="0.3">
      <c r="B29" s="24" t="s">
        <v>64</v>
      </c>
      <c r="C29" s="22">
        <f>SUM(C54+C28)</f>
        <v>0</v>
      </c>
      <c r="E29" s="50" t="s">
        <v>19</v>
      </c>
      <c r="F29" s="54">
        <v>0</v>
      </c>
      <c r="G29" s="60"/>
      <c r="I29" s="51"/>
      <c r="J29" s="61"/>
      <c r="K29" s="52"/>
      <c r="P29" s="35"/>
      <c r="Q29" s="35"/>
      <c r="S29" s="19"/>
      <c r="T29" s="19"/>
    </row>
    <row r="30" spans="2:21" ht="16.5" thickBot="1" x14ac:dyDescent="0.3">
      <c r="E30" s="47" t="s">
        <v>20</v>
      </c>
      <c r="F30" s="44">
        <v>0</v>
      </c>
      <c r="G30" s="46"/>
      <c r="I30" s="51" t="s">
        <v>2</v>
      </c>
      <c r="J30" s="53">
        <f>SUM(J24:J29)</f>
        <v>0</v>
      </c>
      <c r="P30" s="14"/>
      <c r="Q30" s="15"/>
      <c r="S30" s="19"/>
      <c r="T30" s="19"/>
    </row>
    <row r="31" spans="2:21" ht="16.5" thickBot="1" x14ac:dyDescent="0.3">
      <c r="B31" s="39" t="s">
        <v>43</v>
      </c>
      <c r="C31" s="40" t="s">
        <v>44</v>
      </c>
      <c r="E31" s="47" t="s">
        <v>25</v>
      </c>
      <c r="F31" s="44">
        <v>0</v>
      </c>
      <c r="G31" s="46"/>
      <c r="J31" s="14"/>
      <c r="K31" s="14"/>
      <c r="P31" s="14"/>
      <c r="Q31" s="15"/>
      <c r="S31" s="19"/>
      <c r="T31" s="19"/>
    </row>
    <row r="32" spans="2:21" ht="16.5" thickBot="1" x14ac:dyDescent="0.3">
      <c r="B32" s="38" t="s">
        <v>42</v>
      </c>
      <c r="C32" s="41">
        <f>SUM(F14+F26+F39+F52+J12+J21+J30+J41+J52+C51+C52+C53+C54)</f>
        <v>0</v>
      </c>
      <c r="E32" s="47" t="s">
        <v>66</v>
      </c>
      <c r="F32" s="44">
        <v>0</v>
      </c>
      <c r="G32" s="46"/>
      <c r="I32" s="50" t="s">
        <v>7</v>
      </c>
      <c r="J32" s="57" t="s">
        <v>1</v>
      </c>
      <c r="K32" s="17" t="s">
        <v>72</v>
      </c>
      <c r="P32" s="14"/>
      <c r="Q32" s="15"/>
      <c r="S32" s="19"/>
      <c r="T32" s="19"/>
    </row>
    <row r="33" spans="2:20" ht="16.5" thickBot="1" x14ac:dyDescent="0.3">
      <c r="B33" s="39" t="s">
        <v>73</v>
      </c>
      <c r="C33" s="41">
        <f>C48</f>
        <v>0</v>
      </c>
      <c r="E33" s="47" t="s">
        <v>34</v>
      </c>
      <c r="F33" s="44">
        <v>0</v>
      </c>
      <c r="G33" s="46"/>
      <c r="I33" s="50" t="s">
        <v>26</v>
      </c>
      <c r="J33" s="59">
        <v>0</v>
      </c>
      <c r="K33" s="44"/>
      <c r="P33" s="14"/>
      <c r="Q33" s="15"/>
      <c r="S33" s="19"/>
      <c r="T33" s="19"/>
    </row>
    <row r="34" spans="2:20" ht="16.5" thickBot="1" x14ac:dyDescent="0.3">
      <c r="B34" s="39" t="s">
        <v>2</v>
      </c>
      <c r="C34" s="37">
        <f>SUM(C33-C32)+C29+C26+C23+C20</f>
        <v>0</v>
      </c>
      <c r="E34" s="47" t="s">
        <v>23</v>
      </c>
      <c r="F34" s="44">
        <v>0</v>
      </c>
      <c r="G34" s="46"/>
      <c r="I34" s="47" t="s">
        <v>27</v>
      </c>
      <c r="J34" s="55">
        <v>0</v>
      </c>
      <c r="K34" s="44"/>
      <c r="P34" s="14"/>
      <c r="Q34" s="15"/>
      <c r="S34" s="19"/>
      <c r="T34" s="19"/>
    </row>
    <row r="35" spans="2:20" ht="16.5" thickBot="1" x14ac:dyDescent="0.3">
      <c r="E35" s="47"/>
      <c r="F35" s="45"/>
      <c r="G35" s="46"/>
      <c r="I35" s="47" t="s">
        <v>28</v>
      </c>
      <c r="J35" s="55">
        <v>0</v>
      </c>
      <c r="K35" s="44"/>
      <c r="P35" s="14"/>
      <c r="Q35" s="15"/>
      <c r="S35" s="19"/>
      <c r="T35" s="19"/>
    </row>
    <row r="36" spans="2:20" ht="17.25" thickTop="1" thickBot="1" x14ac:dyDescent="0.3">
      <c r="B36" s="3" t="s">
        <v>69</v>
      </c>
      <c r="C36" s="4" t="s">
        <v>8</v>
      </c>
      <c r="E36" s="46"/>
      <c r="F36" s="44"/>
      <c r="G36" s="46"/>
      <c r="I36" s="47" t="s">
        <v>54</v>
      </c>
      <c r="J36" s="55">
        <v>0</v>
      </c>
      <c r="K36" s="44"/>
      <c r="P36" s="14"/>
      <c r="Q36" s="15"/>
      <c r="S36" s="19"/>
      <c r="T36" s="19"/>
    </row>
    <row r="37" spans="2:20" ht="16.5" thickTop="1" x14ac:dyDescent="0.25">
      <c r="B37" s="7"/>
      <c r="C37" s="13">
        <v>0</v>
      </c>
      <c r="E37" s="46"/>
      <c r="F37" s="44"/>
      <c r="G37" s="46"/>
      <c r="I37" s="47"/>
      <c r="J37" s="55"/>
      <c r="K37" s="44"/>
      <c r="S37" s="19"/>
      <c r="T37" s="19"/>
    </row>
    <row r="38" spans="2:20" ht="16.5" thickBot="1" x14ac:dyDescent="0.3">
      <c r="B38" s="7"/>
      <c r="C38" s="13">
        <v>0</v>
      </c>
      <c r="E38" s="52"/>
      <c r="F38" s="61"/>
      <c r="G38" s="52"/>
      <c r="I38" s="47"/>
      <c r="J38" s="56"/>
      <c r="K38" s="44"/>
      <c r="S38" s="19"/>
      <c r="T38" s="19"/>
    </row>
    <row r="39" spans="2:20" ht="16.5" thickBot="1" x14ac:dyDescent="0.3">
      <c r="B39" s="7"/>
      <c r="C39" s="13">
        <v>0</v>
      </c>
      <c r="E39" s="51" t="s">
        <v>2</v>
      </c>
      <c r="F39" s="53">
        <f>SUM(F29:F38)</f>
        <v>0</v>
      </c>
      <c r="I39" s="46"/>
      <c r="J39" s="56"/>
      <c r="K39" s="44"/>
      <c r="S39" s="19"/>
      <c r="T39" s="19"/>
    </row>
    <row r="40" spans="2:20" ht="16.5" thickBot="1" x14ac:dyDescent="0.3">
      <c r="B40" s="7"/>
      <c r="C40" s="13">
        <v>0</v>
      </c>
      <c r="I40" s="52"/>
      <c r="J40" s="58"/>
      <c r="K40" s="61"/>
    </row>
    <row r="41" spans="2:20" ht="16.5" thickBot="1" x14ac:dyDescent="0.3">
      <c r="B41" s="7"/>
      <c r="C41" s="13">
        <v>0</v>
      </c>
      <c r="E41" s="50" t="s">
        <v>11</v>
      </c>
      <c r="F41" s="57" t="s">
        <v>12</v>
      </c>
      <c r="G41" s="60" t="s">
        <v>72</v>
      </c>
      <c r="I41" s="51" t="s">
        <v>2</v>
      </c>
      <c r="J41" s="58">
        <f>SUM(J33:J40)</f>
        <v>0</v>
      </c>
      <c r="K41" s="10"/>
    </row>
    <row r="42" spans="2:20" ht="16.5" thickBot="1" x14ac:dyDescent="0.3">
      <c r="B42" s="7"/>
      <c r="C42" s="13">
        <v>0</v>
      </c>
      <c r="E42" s="50" t="s">
        <v>21</v>
      </c>
      <c r="F42" s="59">
        <v>0</v>
      </c>
      <c r="G42" s="60"/>
      <c r="K42" s="10"/>
    </row>
    <row r="43" spans="2:20" ht="16.5" thickBot="1" x14ac:dyDescent="0.3">
      <c r="B43" s="7"/>
      <c r="C43" s="13">
        <v>0</v>
      </c>
      <c r="E43" s="47" t="s">
        <v>4</v>
      </c>
      <c r="F43" s="55">
        <v>0</v>
      </c>
      <c r="G43" s="46"/>
      <c r="I43" s="50" t="s">
        <v>39</v>
      </c>
      <c r="J43" s="50" t="s">
        <v>12</v>
      </c>
      <c r="K43" s="17" t="s">
        <v>72</v>
      </c>
    </row>
    <row r="44" spans="2:20" x14ac:dyDescent="0.25">
      <c r="B44" s="7"/>
      <c r="C44" s="13">
        <v>0</v>
      </c>
      <c r="E44" s="47" t="s">
        <v>22</v>
      </c>
      <c r="F44" s="55">
        <v>0</v>
      </c>
      <c r="G44" s="46"/>
      <c r="I44" s="50" t="s">
        <v>40</v>
      </c>
      <c r="J44" s="54">
        <v>0</v>
      </c>
      <c r="K44" s="46"/>
      <c r="O44" s="9"/>
    </row>
    <row r="45" spans="2:20" x14ac:dyDescent="0.25">
      <c r="B45" s="7"/>
      <c r="C45" s="13">
        <v>0</v>
      </c>
      <c r="E45" s="47" t="s">
        <v>38</v>
      </c>
      <c r="F45" s="55">
        <v>0</v>
      </c>
      <c r="G45" s="46"/>
      <c r="I45" s="47" t="s">
        <v>41</v>
      </c>
      <c r="J45" s="44">
        <v>0</v>
      </c>
      <c r="K45" s="44"/>
      <c r="M45" s="9"/>
      <c r="N45" s="10"/>
    </row>
    <row r="46" spans="2:20" x14ac:dyDescent="0.25">
      <c r="B46" s="7"/>
      <c r="C46" s="13">
        <v>0</v>
      </c>
      <c r="E46" s="47" t="s">
        <v>9</v>
      </c>
      <c r="F46" s="55">
        <v>0</v>
      </c>
      <c r="G46" s="46"/>
      <c r="I46" s="47" t="s">
        <v>47</v>
      </c>
      <c r="J46" s="44">
        <v>0</v>
      </c>
      <c r="K46" s="46"/>
    </row>
    <row r="47" spans="2:20" ht="16.5" thickBot="1" x14ac:dyDescent="0.3">
      <c r="B47" s="7"/>
      <c r="C47" s="13">
        <v>0</v>
      </c>
      <c r="E47" s="47" t="s">
        <v>45</v>
      </c>
      <c r="F47" s="55">
        <v>0</v>
      </c>
      <c r="G47" s="46"/>
      <c r="I47" s="47" t="s">
        <v>55</v>
      </c>
      <c r="J47" s="44">
        <v>0</v>
      </c>
      <c r="K47" s="46"/>
    </row>
    <row r="48" spans="2:20" ht="17.25" thickTop="1" thickBot="1" x14ac:dyDescent="0.3">
      <c r="B48" s="1" t="s">
        <v>2</v>
      </c>
      <c r="C48" s="11">
        <f>SUM(C37:C47)</f>
        <v>0</v>
      </c>
      <c r="E48" s="47"/>
      <c r="F48" s="56"/>
      <c r="G48" s="46"/>
      <c r="I48" s="47" t="s">
        <v>56</v>
      </c>
      <c r="J48" s="44">
        <v>0</v>
      </c>
      <c r="K48" s="46"/>
    </row>
    <row r="49" spans="2:11" ht="17.25" thickTop="1" thickBot="1" x14ac:dyDescent="0.3">
      <c r="E49" s="46"/>
      <c r="F49" s="55"/>
      <c r="G49" s="46"/>
      <c r="I49" s="47"/>
      <c r="J49" s="44"/>
      <c r="K49" s="46"/>
    </row>
    <row r="50" spans="2:11" ht="16.5" thickBot="1" x14ac:dyDescent="0.3">
      <c r="B50" s="5" t="s">
        <v>49</v>
      </c>
      <c r="C50" s="6" t="s">
        <v>53</v>
      </c>
      <c r="E50" s="46"/>
      <c r="F50" s="55"/>
      <c r="G50" s="46"/>
      <c r="I50" s="47"/>
      <c r="J50" s="45"/>
      <c r="K50" s="46"/>
    </row>
    <row r="51" spans="2:11" ht="16.5" thickBot="1" x14ac:dyDescent="0.3">
      <c r="B51" s="8" t="s">
        <v>50</v>
      </c>
      <c r="C51" s="42">
        <f>SUM(C48)*0.1</f>
        <v>0</v>
      </c>
      <c r="E51" s="52"/>
      <c r="F51" s="62"/>
      <c r="G51" s="52"/>
      <c r="I51" s="52"/>
      <c r="J51" s="61"/>
      <c r="K51" s="52"/>
    </row>
    <row r="52" spans="2:11" ht="16.5" thickBot="1" x14ac:dyDescent="0.3">
      <c r="B52" s="8" t="s">
        <v>51</v>
      </c>
      <c r="C52" s="42">
        <f>C48*0.05</f>
        <v>0</v>
      </c>
      <c r="E52" s="51" t="s">
        <v>2</v>
      </c>
      <c r="F52" s="58">
        <f>SUM(F42:F51)</f>
        <v>0</v>
      </c>
      <c r="I52" s="51" t="s">
        <v>2</v>
      </c>
      <c r="J52" s="53">
        <f>SUM(J44:J51)</f>
        <v>0</v>
      </c>
    </row>
    <row r="53" spans="2:11" x14ac:dyDescent="0.25">
      <c r="B53" s="8" t="s">
        <v>60</v>
      </c>
      <c r="C53" s="42"/>
    </row>
    <row r="54" spans="2:11" x14ac:dyDescent="0.25">
      <c r="B54" s="8" t="s">
        <v>52</v>
      </c>
      <c r="C54" s="42"/>
    </row>
    <row r="55" spans="2:11" x14ac:dyDescent="0.25">
      <c r="B55" s="8"/>
      <c r="C55" s="42"/>
    </row>
    <row r="56" spans="2:11" ht="16.5" thickBot="1" x14ac:dyDescent="0.3">
      <c r="B56" s="8"/>
      <c r="C56" s="43"/>
    </row>
    <row r="57" spans="2:11" ht="16.5" thickBot="1" x14ac:dyDescent="0.3">
      <c r="B57" s="5" t="s">
        <v>2</v>
      </c>
      <c r="C57" s="12">
        <f>SUM(C51:C56)</f>
        <v>0</v>
      </c>
    </row>
  </sheetData>
  <mergeCells count="4">
    <mergeCell ref="B1:C1"/>
    <mergeCell ref="E1:J1"/>
    <mergeCell ref="S2:T2"/>
    <mergeCell ref="B18:C18"/>
  </mergeCells>
  <printOptions gridLines="1"/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F469-5539-4C26-958F-F368929945B3}">
  <dimension ref="B1:U57"/>
  <sheetViews>
    <sheetView topLeftCell="A26" zoomScale="90" zoomScaleNormal="90" workbookViewId="0">
      <selection activeCell="E58" sqref="E58"/>
    </sheetView>
  </sheetViews>
  <sheetFormatPr defaultRowHeight="15.75" x14ac:dyDescent="0.25"/>
  <cols>
    <col min="1" max="1" width="2.85546875" style="2" customWidth="1"/>
    <col min="2" max="2" width="25.7109375" style="2" customWidth="1"/>
    <col min="3" max="3" width="30.140625" style="2" customWidth="1"/>
    <col min="4" max="4" width="2.5703125" style="2" customWidth="1"/>
    <col min="5" max="5" width="25.42578125" style="2" customWidth="1"/>
    <col min="6" max="6" width="21" style="2" customWidth="1"/>
    <col min="7" max="7" width="10.5703125" style="2" customWidth="1"/>
    <col min="8" max="8" width="3" style="2" customWidth="1"/>
    <col min="9" max="9" width="25.7109375" style="2" customWidth="1"/>
    <col min="10" max="10" width="24.85546875" style="2" customWidth="1"/>
    <col min="11" max="11" width="11.42578125" style="2" customWidth="1"/>
    <col min="12" max="12" width="2.85546875" style="2" customWidth="1"/>
    <col min="13" max="30" width="10.42578125" style="2" customWidth="1"/>
    <col min="31" max="16384" width="9.140625" style="2"/>
  </cols>
  <sheetData>
    <row r="1" spans="2:21" ht="16.5" thickBot="1" x14ac:dyDescent="0.3">
      <c r="B1" s="70" t="s">
        <v>65</v>
      </c>
      <c r="C1" s="70"/>
      <c r="E1" s="73" t="s">
        <v>68</v>
      </c>
      <c r="F1" s="74"/>
      <c r="G1" s="74"/>
      <c r="H1" s="74"/>
      <c r="I1" s="74"/>
      <c r="J1" s="74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1" ht="16.5" thickBot="1" x14ac:dyDescent="0.3">
      <c r="E2" s="48" t="s">
        <v>0</v>
      </c>
      <c r="F2" s="48" t="s">
        <v>12</v>
      </c>
      <c r="G2" s="60" t="s">
        <v>72</v>
      </c>
      <c r="I2" s="50" t="s">
        <v>29</v>
      </c>
      <c r="J2" s="50" t="s">
        <v>12</v>
      </c>
      <c r="K2" s="60" t="s">
        <v>72</v>
      </c>
      <c r="S2" s="75"/>
      <c r="T2" s="75"/>
      <c r="U2" s="9"/>
    </row>
    <row r="3" spans="2:21" x14ac:dyDescent="0.25">
      <c r="E3" s="47" t="s">
        <v>9</v>
      </c>
      <c r="F3" s="44">
        <v>0</v>
      </c>
      <c r="G3" s="60"/>
      <c r="I3" s="50" t="s">
        <v>30</v>
      </c>
      <c r="J3" s="54">
        <v>0</v>
      </c>
      <c r="K3" s="60"/>
      <c r="S3" s="35"/>
      <c r="T3" s="36"/>
    </row>
    <row r="4" spans="2:21" x14ac:dyDescent="0.25">
      <c r="E4" s="47" t="s">
        <v>10</v>
      </c>
      <c r="F4" s="44">
        <v>0</v>
      </c>
      <c r="G4" s="46"/>
      <c r="I4" s="47" t="s">
        <v>31</v>
      </c>
      <c r="J4" s="44">
        <v>0</v>
      </c>
      <c r="K4" s="46"/>
      <c r="Q4" s="9"/>
      <c r="R4" s="9"/>
      <c r="S4" s="14"/>
      <c r="T4" s="15"/>
    </row>
    <row r="5" spans="2:21" x14ac:dyDescent="0.25">
      <c r="E5" s="47" t="s">
        <v>18</v>
      </c>
      <c r="F5" s="44">
        <v>0</v>
      </c>
      <c r="G5" s="46"/>
      <c r="I5" s="47" t="s">
        <v>32</v>
      </c>
      <c r="J5" s="44">
        <v>0</v>
      </c>
      <c r="K5" s="46"/>
      <c r="S5" s="14"/>
      <c r="T5" s="15"/>
    </row>
    <row r="6" spans="2:21" x14ac:dyDescent="0.25">
      <c r="E6" s="47" t="s">
        <v>46</v>
      </c>
      <c r="F6" s="44">
        <v>0</v>
      </c>
      <c r="G6" s="46"/>
      <c r="I6" s="47" t="s">
        <v>36</v>
      </c>
      <c r="J6" s="44">
        <v>0</v>
      </c>
      <c r="K6" s="46"/>
      <c r="S6" s="35"/>
      <c r="T6" s="36"/>
    </row>
    <row r="7" spans="2:21" x14ac:dyDescent="0.25">
      <c r="E7" s="47" t="s">
        <v>16</v>
      </c>
      <c r="F7" s="44">
        <v>0</v>
      </c>
      <c r="G7" s="46"/>
      <c r="I7" s="47"/>
      <c r="J7" s="44"/>
      <c r="K7" s="46"/>
      <c r="S7" s="14"/>
      <c r="T7" s="15"/>
    </row>
    <row r="8" spans="2:21" x14ac:dyDescent="0.25">
      <c r="E8" s="47" t="s">
        <v>17</v>
      </c>
      <c r="F8" s="44">
        <v>0</v>
      </c>
      <c r="G8" s="46"/>
      <c r="I8" s="47"/>
      <c r="J8" s="44"/>
      <c r="K8" s="46"/>
      <c r="S8" s="14"/>
      <c r="T8" s="15"/>
    </row>
    <row r="9" spans="2:21" x14ac:dyDescent="0.25">
      <c r="E9" s="47"/>
      <c r="F9" s="44"/>
      <c r="G9" s="46"/>
      <c r="I9" s="47"/>
      <c r="J9" s="45"/>
      <c r="K9" s="46"/>
      <c r="S9" s="35"/>
      <c r="T9" s="36"/>
    </row>
    <row r="10" spans="2:21" x14ac:dyDescent="0.25">
      <c r="E10" s="47"/>
      <c r="F10" s="44"/>
      <c r="G10" s="46"/>
      <c r="I10" s="46"/>
      <c r="J10" s="44"/>
      <c r="K10" s="46"/>
      <c r="S10" s="14"/>
      <c r="T10" s="15"/>
    </row>
    <row r="11" spans="2:21" ht="16.5" thickBot="1" x14ac:dyDescent="0.3">
      <c r="E11" s="47"/>
      <c r="F11" s="44"/>
      <c r="G11" s="46"/>
      <c r="I11" s="52"/>
      <c r="J11" s="61"/>
      <c r="K11" s="52"/>
      <c r="S11" s="9"/>
      <c r="T11" s="14"/>
    </row>
    <row r="12" spans="2:21" ht="16.5" thickBot="1" x14ac:dyDescent="0.3">
      <c r="E12" s="47"/>
      <c r="F12" s="44"/>
      <c r="G12" s="46"/>
      <c r="I12" s="51" t="s">
        <v>67</v>
      </c>
      <c r="J12" s="53">
        <f>SUM(J3:J11)</f>
        <v>0</v>
      </c>
      <c r="S12" s="35"/>
      <c r="T12" s="36"/>
    </row>
    <row r="13" spans="2:21" ht="16.5" thickBot="1" x14ac:dyDescent="0.3">
      <c r="E13" s="47"/>
      <c r="F13" s="44"/>
      <c r="G13" s="52"/>
      <c r="S13" s="14"/>
      <c r="T13" s="15"/>
    </row>
    <row r="14" spans="2:21" ht="16.5" thickBot="1" x14ac:dyDescent="0.3">
      <c r="E14" s="17" t="s">
        <v>2</v>
      </c>
      <c r="F14" s="49">
        <f>SUM(F3:F13)</f>
        <v>0</v>
      </c>
      <c r="I14" s="50" t="s">
        <v>5</v>
      </c>
      <c r="J14" s="57" t="s">
        <v>12</v>
      </c>
      <c r="K14" s="17" t="s">
        <v>72</v>
      </c>
    </row>
    <row r="15" spans="2:21" ht="16.5" thickBot="1" x14ac:dyDescent="0.3">
      <c r="I15" s="50" t="s">
        <v>35</v>
      </c>
      <c r="J15" s="59">
        <v>0</v>
      </c>
      <c r="K15" s="46"/>
      <c r="S15" s="35"/>
      <c r="T15" s="35"/>
    </row>
    <row r="16" spans="2:21" ht="16.5" thickBot="1" x14ac:dyDescent="0.3">
      <c r="E16" s="48" t="s">
        <v>13</v>
      </c>
      <c r="F16" s="48" t="s">
        <v>12</v>
      </c>
      <c r="G16" s="60" t="s">
        <v>72</v>
      </c>
      <c r="I16" s="47" t="s">
        <v>48</v>
      </c>
      <c r="J16" s="55">
        <v>0</v>
      </c>
      <c r="K16" s="46"/>
      <c r="Q16" s="9"/>
      <c r="R16" s="9"/>
      <c r="S16" s="63"/>
      <c r="T16" s="64"/>
      <c r="U16" s="9"/>
    </row>
    <row r="17" spans="2:21" ht="16.5" thickBot="1" x14ac:dyDescent="0.3">
      <c r="E17" s="47" t="s">
        <v>14</v>
      </c>
      <c r="F17" s="44">
        <v>0</v>
      </c>
      <c r="G17" s="46"/>
      <c r="I17" s="47"/>
      <c r="J17" s="55"/>
      <c r="K17" s="46"/>
      <c r="S17" s="9"/>
      <c r="T17" s="9"/>
    </row>
    <row r="18" spans="2:21" ht="16.5" thickBot="1" x14ac:dyDescent="0.3">
      <c r="B18" s="71" t="s">
        <v>74</v>
      </c>
      <c r="C18" s="72"/>
      <c r="E18" s="47" t="s">
        <v>15</v>
      </c>
      <c r="F18" s="44">
        <v>0</v>
      </c>
      <c r="G18" s="46"/>
      <c r="I18" s="47"/>
      <c r="J18" s="55"/>
      <c r="K18" s="46"/>
      <c r="S18" s="65"/>
      <c r="T18" s="66"/>
    </row>
    <row r="19" spans="2:21" ht="16.5" thickBot="1" x14ac:dyDescent="0.3">
      <c r="B19" s="21" t="s">
        <v>70</v>
      </c>
      <c r="C19" s="23">
        <f>(January!C20)</f>
        <v>0</v>
      </c>
      <c r="E19" s="47" t="s">
        <v>33</v>
      </c>
      <c r="F19" s="44">
        <v>0</v>
      </c>
      <c r="G19" s="46"/>
      <c r="I19" s="47"/>
      <c r="J19" s="55"/>
      <c r="K19" s="46"/>
      <c r="S19" s="9"/>
      <c r="T19" s="9"/>
    </row>
    <row r="20" spans="2:21" ht="16.5" thickBot="1" x14ac:dyDescent="0.3">
      <c r="B20" s="20" t="s">
        <v>71</v>
      </c>
      <c r="C20" s="22">
        <f>SUM(C51+C19)</f>
        <v>0</v>
      </c>
      <c r="E20" s="47" t="s">
        <v>37</v>
      </c>
      <c r="F20" s="44">
        <v>0</v>
      </c>
      <c r="G20" s="46"/>
      <c r="I20" s="51"/>
      <c r="J20" s="62"/>
      <c r="K20" s="52"/>
      <c r="P20" s="14"/>
      <c r="Q20" s="14"/>
      <c r="R20" s="9"/>
      <c r="S20" s="67"/>
      <c r="T20" s="68"/>
    </row>
    <row r="21" spans="2:21" ht="16.5" thickBot="1" x14ac:dyDescent="0.3">
      <c r="B21" s="31"/>
      <c r="C21" s="32"/>
      <c r="E21" s="47"/>
      <c r="F21" s="44"/>
      <c r="G21" s="46"/>
      <c r="I21" s="51" t="s">
        <v>2</v>
      </c>
      <c r="J21" s="58">
        <f>SUM(J15:J20)</f>
        <v>0</v>
      </c>
      <c r="P21" s="14"/>
      <c r="Q21" s="15"/>
      <c r="S21" s="9"/>
      <c r="T21" s="9"/>
    </row>
    <row r="22" spans="2:21" ht="16.5" thickBot="1" x14ac:dyDescent="0.3">
      <c r="B22" s="27" t="s">
        <v>57</v>
      </c>
      <c r="C22" s="25">
        <f>(January!C23)</f>
        <v>0</v>
      </c>
      <c r="E22" s="47"/>
      <c r="F22" s="44"/>
      <c r="G22" s="46"/>
      <c r="P22" s="14"/>
      <c r="Q22" s="15"/>
      <c r="R22" s="9"/>
      <c r="S22" s="69"/>
      <c r="T22" s="18"/>
      <c r="U22" s="9"/>
    </row>
    <row r="23" spans="2:21" ht="16.5" thickBot="1" x14ac:dyDescent="0.3">
      <c r="B23" s="28" t="s">
        <v>58</v>
      </c>
      <c r="C23" s="26">
        <f>SUM(C52+C22)</f>
        <v>0</v>
      </c>
      <c r="E23" s="47"/>
      <c r="F23" s="44"/>
      <c r="G23" s="46"/>
      <c r="I23" s="50" t="s">
        <v>6</v>
      </c>
      <c r="J23" s="50" t="s">
        <v>12</v>
      </c>
      <c r="K23" s="17" t="s">
        <v>72</v>
      </c>
      <c r="P23" s="14"/>
      <c r="Q23" s="15"/>
    </row>
    <row r="24" spans="2:21" ht="16.5" thickBot="1" x14ac:dyDescent="0.3">
      <c r="B24" s="31"/>
      <c r="C24" s="32"/>
      <c r="E24" s="47"/>
      <c r="F24" s="44"/>
      <c r="G24" s="46"/>
      <c r="I24" s="50" t="s">
        <v>24</v>
      </c>
      <c r="J24" s="54">
        <v>0</v>
      </c>
      <c r="K24" s="46"/>
      <c r="P24" s="14"/>
      <c r="Q24" s="15"/>
      <c r="S24" s="34"/>
      <c r="T24" s="34"/>
    </row>
    <row r="25" spans="2:21" ht="16.5" thickBot="1" x14ac:dyDescent="0.3">
      <c r="B25" s="27" t="s">
        <v>59</v>
      </c>
      <c r="C25" s="25">
        <f>(January!C26)</f>
        <v>0</v>
      </c>
      <c r="E25" s="47"/>
      <c r="F25" s="44"/>
      <c r="G25" s="52"/>
      <c r="I25" s="47" t="s">
        <v>23</v>
      </c>
      <c r="J25" s="44">
        <v>0</v>
      </c>
      <c r="K25" s="46"/>
      <c r="P25" s="14"/>
      <c r="Q25" s="15"/>
      <c r="S25" s="19"/>
      <c r="T25" s="19"/>
    </row>
    <row r="26" spans="2:21" ht="16.5" thickBot="1" x14ac:dyDescent="0.3">
      <c r="B26" s="28" t="s">
        <v>61</v>
      </c>
      <c r="C26" s="26">
        <f>SUM(C53+C25)</f>
        <v>0</v>
      </c>
      <c r="E26" s="17" t="s">
        <v>2</v>
      </c>
      <c r="F26" s="49">
        <f>SUM(F17:F25)</f>
        <v>0</v>
      </c>
      <c r="G26" s="9"/>
      <c r="H26" s="9"/>
      <c r="I26" s="47"/>
      <c r="J26" s="44"/>
      <c r="K26" s="46"/>
      <c r="P26" s="14"/>
      <c r="Q26" s="10"/>
      <c r="S26" s="19"/>
      <c r="T26" s="19"/>
    </row>
    <row r="27" spans="2:21" ht="16.5" thickBot="1" x14ac:dyDescent="0.3">
      <c r="B27" s="33"/>
      <c r="C27" s="32"/>
      <c r="E27" s="14"/>
      <c r="F27" s="10"/>
      <c r="I27" s="47"/>
      <c r="J27" s="44"/>
      <c r="K27" s="46"/>
      <c r="P27" s="14"/>
      <c r="Q27" s="15"/>
      <c r="S27" s="19"/>
      <c r="T27" s="19"/>
    </row>
    <row r="28" spans="2:21" ht="16.5" thickBot="1" x14ac:dyDescent="0.3">
      <c r="B28" s="29" t="s">
        <v>63</v>
      </c>
      <c r="C28" s="30">
        <f>(January!C29)</f>
        <v>0</v>
      </c>
      <c r="E28" s="50" t="s">
        <v>3</v>
      </c>
      <c r="F28" s="50" t="s">
        <v>12</v>
      </c>
      <c r="G28" s="60" t="s">
        <v>72</v>
      </c>
      <c r="I28" s="47"/>
      <c r="J28" s="44"/>
      <c r="K28" s="46"/>
      <c r="P28" s="9"/>
      <c r="Q28" s="9"/>
      <c r="S28" s="19"/>
      <c r="T28" s="19"/>
    </row>
    <row r="29" spans="2:21" ht="16.5" thickBot="1" x14ac:dyDescent="0.3">
      <c r="B29" s="24" t="s">
        <v>64</v>
      </c>
      <c r="C29" s="22">
        <f>SUM(C54+C28)</f>
        <v>0</v>
      </c>
      <c r="E29" s="50" t="s">
        <v>19</v>
      </c>
      <c r="F29" s="54">
        <v>0</v>
      </c>
      <c r="G29" s="60"/>
      <c r="I29" s="51"/>
      <c r="J29" s="61"/>
      <c r="K29" s="52"/>
      <c r="P29" s="35"/>
      <c r="Q29" s="35"/>
      <c r="S29" s="19"/>
      <c r="T29" s="19"/>
    </row>
    <row r="30" spans="2:21" ht="16.5" thickBot="1" x14ac:dyDescent="0.3">
      <c r="E30" s="47" t="s">
        <v>20</v>
      </c>
      <c r="F30" s="44">
        <v>0</v>
      </c>
      <c r="G30" s="46"/>
      <c r="I30" s="51" t="s">
        <v>2</v>
      </c>
      <c r="J30" s="53">
        <f>SUM(J24:J29)</f>
        <v>0</v>
      </c>
      <c r="P30" s="14"/>
      <c r="Q30" s="15"/>
      <c r="S30" s="19"/>
      <c r="T30" s="19"/>
    </row>
    <row r="31" spans="2:21" ht="16.5" thickBot="1" x14ac:dyDescent="0.3">
      <c r="B31" s="39" t="s">
        <v>43</v>
      </c>
      <c r="C31" s="40" t="s">
        <v>44</v>
      </c>
      <c r="E31" s="47" t="s">
        <v>25</v>
      </c>
      <c r="F31" s="44">
        <v>0</v>
      </c>
      <c r="G31" s="46"/>
      <c r="J31" s="14"/>
      <c r="K31" s="14"/>
      <c r="P31" s="14"/>
      <c r="Q31" s="15"/>
      <c r="S31" s="19"/>
      <c r="T31" s="19"/>
    </row>
    <row r="32" spans="2:21" ht="16.5" thickBot="1" x14ac:dyDescent="0.3">
      <c r="B32" s="38" t="s">
        <v>42</v>
      </c>
      <c r="C32" s="41">
        <f>SUM(F14+F26+F39+F52+J12+J21+J30+J41+J52+C51+C52+C53+C54)</f>
        <v>0</v>
      </c>
      <c r="E32" s="47" t="s">
        <v>66</v>
      </c>
      <c r="F32" s="44">
        <v>0</v>
      </c>
      <c r="G32" s="46"/>
      <c r="I32" s="50" t="s">
        <v>7</v>
      </c>
      <c r="J32" s="57" t="s">
        <v>1</v>
      </c>
      <c r="K32" s="17" t="s">
        <v>72</v>
      </c>
      <c r="P32" s="14"/>
      <c r="Q32" s="15"/>
      <c r="S32" s="19"/>
      <c r="T32" s="19"/>
    </row>
    <row r="33" spans="2:20" ht="16.5" thickBot="1" x14ac:dyDescent="0.3">
      <c r="B33" s="39" t="s">
        <v>73</v>
      </c>
      <c r="C33" s="41">
        <f>C48</f>
        <v>0</v>
      </c>
      <c r="E33" s="47" t="s">
        <v>34</v>
      </c>
      <c r="F33" s="44">
        <v>0</v>
      </c>
      <c r="G33" s="46"/>
      <c r="I33" s="50" t="s">
        <v>26</v>
      </c>
      <c r="J33" s="59">
        <v>0</v>
      </c>
      <c r="K33" s="44"/>
      <c r="P33" s="14"/>
      <c r="Q33" s="15"/>
      <c r="S33" s="19"/>
      <c r="T33" s="19"/>
    </row>
    <row r="34" spans="2:20" ht="16.5" thickBot="1" x14ac:dyDescent="0.3">
      <c r="B34" s="39" t="s">
        <v>2</v>
      </c>
      <c r="C34" s="37">
        <f>SUM(C33-C32)+C29+C26+C23+C20</f>
        <v>0</v>
      </c>
      <c r="E34" s="47" t="s">
        <v>23</v>
      </c>
      <c r="F34" s="44">
        <v>0</v>
      </c>
      <c r="G34" s="46"/>
      <c r="I34" s="47" t="s">
        <v>27</v>
      </c>
      <c r="J34" s="55">
        <v>0</v>
      </c>
      <c r="K34" s="44"/>
      <c r="P34" s="14"/>
      <c r="Q34" s="15"/>
      <c r="S34" s="19"/>
      <c r="T34" s="19"/>
    </row>
    <row r="35" spans="2:20" ht="16.5" thickBot="1" x14ac:dyDescent="0.3">
      <c r="E35" s="47"/>
      <c r="F35" s="45"/>
      <c r="G35" s="46"/>
      <c r="I35" s="47" t="s">
        <v>28</v>
      </c>
      <c r="J35" s="55">
        <v>0</v>
      </c>
      <c r="K35" s="44"/>
      <c r="P35" s="14"/>
      <c r="Q35" s="15"/>
      <c r="S35" s="19"/>
      <c r="T35" s="19"/>
    </row>
    <row r="36" spans="2:20" ht="17.25" thickTop="1" thickBot="1" x14ac:dyDescent="0.3">
      <c r="B36" s="3" t="s">
        <v>69</v>
      </c>
      <c r="C36" s="4" t="s">
        <v>8</v>
      </c>
      <c r="E36" s="46"/>
      <c r="F36" s="44"/>
      <c r="G36" s="46"/>
      <c r="I36" s="47" t="s">
        <v>54</v>
      </c>
      <c r="J36" s="55">
        <v>0</v>
      </c>
      <c r="K36" s="44"/>
      <c r="P36" s="14"/>
      <c r="Q36" s="15"/>
      <c r="S36" s="19"/>
      <c r="T36" s="19"/>
    </row>
    <row r="37" spans="2:20" ht="16.5" thickTop="1" x14ac:dyDescent="0.25">
      <c r="B37" s="7"/>
      <c r="C37" s="13">
        <v>0</v>
      </c>
      <c r="E37" s="46"/>
      <c r="F37" s="44"/>
      <c r="G37" s="46"/>
      <c r="I37" s="47"/>
      <c r="J37" s="55"/>
      <c r="K37" s="44"/>
      <c r="S37" s="19"/>
      <c r="T37" s="19"/>
    </row>
    <row r="38" spans="2:20" ht="16.5" thickBot="1" x14ac:dyDescent="0.3">
      <c r="B38" s="7"/>
      <c r="C38" s="13">
        <v>0</v>
      </c>
      <c r="E38" s="52"/>
      <c r="F38" s="61"/>
      <c r="G38" s="52"/>
      <c r="I38" s="47"/>
      <c r="J38" s="56"/>
      <c r="K38" s="44"/>
      <c r="S38" s="19"/>
      <c r="T38" s="19"/>
    </row>
    <row r="39" spans="2:20" ht="16.5" thickBot="1" x14ac:dyDescent="0.3">
      <c r="B39" s="7"/>
      <c r="C39" s="13">
        <v>0</v>
      </c>
      <c r="E39" s="51" t="s">
        <v>2</v>
      </c>
      <c r="F39" s="53">
        <f>SUM(F29:F38)</f>
        <v>0</v>
      </c>
      <c r="I39" s="46"/>
      <c r="J39" s="56"/>
      <c r="K39" s="44"/>
      <c r="S39" s="19"/>
      <c r="T39" s="19"/>
    </row>
    <row r="40" spans="2:20" ht="16.5" thickBot="1" x14ac:dyDescent="0.3">
      <c r="B40" s="7"/>
      <c r="C40" s="13">
        <v>0</v>
      </c>
      <c r="I40" s="52"/>
      <c r="J40" s="58"/>
      <c r="K40" s="61"/>
    </row>
    <row r="41" spans="2:20" ht="16.5" thickBot="1" x14ac:dyDescent="0.3">
      <c r="B41" s="7"/>
      <c r="C41" s="13">
        <v>0</v>
      </c>
      <c r="E41" s="50" t="s">
        <v>11</v>
      </c>
      <c r="F41" s="57" t="s">
        <v>12</v>
      </c>
      <c r="G41" s="60" t="s">
        <v>72</v>
      </c>
      <c r="I41" s="51" t="s">
        <v>2</v>
      </c>
      <c r="J41" s="58">
        <f>SUM(J33:J40)</f>
        <v>0</v>
      </c>
      <c r="K41" s="10"/>
    </row>
    <row r="42" spans="2:20" ht="16.5" thickBot="1" x14ac:dyDescent="0.3">
      <c r="B42" s="7"/>
      <c r="C42" s="13">
        <v>0</v>
      </c>
      <c r="E42" s="50" t="s">
        <v>21</v>
      </c>
      <c r="F42" s="59">
        <v>0</v>
      </c>
      <c r="G42" s="60"/>
      <c r="K42" s="10"/>
    </row>
    <row r="43" spans="2:20" ht="16.5" thickBot="1" x14ac:dyDescent="0.3">
      <c r="B43" s="7"/>
      <c r="C43" s="13">
        <v>0</v>
      </c>
      <c r="E43" s="47" t="s">
        <v>4</v>
      </c>
      <c r="F43" s="55">
        <v>0</v>
      </c>
      <c r="G43" s="46"/>
      <c r="I43" s="50" t="s">
        <v>39</v>
      </c>
      <c r="J43" s="50" t="s">
        <v>12</v>
      </c>
      <c r="K43" s="17" t="s">
        <v>72</v>
      </c>
    </row>
    <row r="44" spans="2:20" x14ac:dyDescent="0.25">
      <c r="B44" s="7"/>
      <c r="C44" s="13">
        <v>0</v>
      </c>
      <c r="E44" s="47" t="s">
        <v>22</v>
      </c>
      <c r="F44" s="55">
        <v>0</v>
      </c>
      <c r="G44" s="46"/>
      <c r="I44" s="50" t="s">
        <v>40</v>
      </c>
      <c r="J44" s="54">
        <v>0</v>
      </c>
      <c r="K44" s="46"/>
      <c r="O44" s="9"/>
    </row>
    <row r="45" spans="2:20" x14ac:dyDescent="0.25">
      <c r="B45" s="7"/>
      <c r="C45" s="13">
        <v>0</v>
      </c>
      <c r="E45" s="47" t="s">
        <v>38</v>
      </c>
      <c r="F45" s="55">
        <v>0</v>
      </c>
      <c r="G45" s="46"/>
      <c r="I45" s="47" t="s">
        <v>41</v>
      </c>
      <c r="J45" s="44">
        <v>0</v>
      </c>
      <c r="K45" s="44"/>
      <c r="M45" s="9"/>
      <c r="N45" s="10"/>
    </row>
    <row r="46" spans="2:20" x14ac:dyDescent="0.25">
      <c r="B46" s="7"/>
      <c r="C46" s="13">
        <v>0</v>
      </c>
      <c r="E46" s="47" t="s">
        <v>9</v>
      </c>
      <c r="F46" s="55">
        <v>0</v>
      </c>
      <c r="G46" s="46"/>
      <c r="I46" s="47" t="s">
        <v>47</v>
      </c>
      <c r="J46" s="44">
        <v>0</v>
      </c>
      <c r="K46" s="46"/>
    </row>
    <row r="47" spans="2:20" ht="16.5" thickBot="1" x14ac:dyDescent="0.3">
      <c r="B47" s="7"/>
      <c r="C47" s="13">
        <v>0</v>
      </c>
      <c r="E47" s="47" t="s">
        <v>45</v>
      </c>
      <c r="F47" s="55">
        <v>0</v>
      </c>
      <c r="G47" s="46"/>
      <c r="I47" s="47" t="s">
        <v>55</v>
      </c>
      <c r="J47" s="44">
        <v>0</v>
      </c>
      <c r="K47" s="46"/>
    </row>
    <row r="48" spans="2:20" ht="17.25" thickTop="1" thickBot="1" x14ac:dyDescent="0.3">
      <c r="B48" s="1" t="s">
        <v>2</v>
      </c>
      <c r="C48" s="11">
        <f>SUM(C37:C47)</f>
        <v>0</v>
      </c>
      <c r="E48" s="47"/>
      <c r="F48" s="56"/>
      <c r="G48" s="46"/>
      <c r="I48" s="47" t="s">
        <v>56</v>
      </c>
      <c r="J48" s="44">
        <v>0</v>
      </c>
      <c r="K48" s="46"/>
    </row>
    <row r="49" spans="2:11" ht="17.25" thickTop="1" thickBot="1" x14ac:dyDescent="0.3">
      <c r="E49" s="46"/>
      <c r="F49" s="55"/>
      <c r="G49" s="46"/>
      <c r="I49" s="47"/>
      <c r="J49" s="44"/>
      <c r="K49" s="46"/>
    </row>
    <row r="50" spans="2:11" ht="16.5" thickBot="1" x14ac:dyDescent="0.3">
      <c r="B50" s="5" t="s">
        <v>49</v>
      </c>
      <c r="C50" s="6" t="s">
        <v>53</v>
      </c>
      <c r="E50" s="46"/>
      <c r="F50" s="55"/>
      <c r="G50" s="46"/>
      <c r="I50" s="47"/>
      <c r="J50" s="45"/>
      <c r="K50" s="46"/>
    </row>
    <row r="51" spans="2:11" ht="16.5" thickBot="1" x14ac:dyDescent="0.3">
      <c r="B51" s="8" t="s">
        <v>50</v>
      </c>
      <c r="C51" s="42">
        <v>0</v>
      </c>
      <c r="E51" s="52"/>
      <c r="F51" s="62"/>
      <c r="G51" s="52"/>
      <c r="I51" s="52"/>
      <c r="J51" s="61"/>
      <c r="K51" s="52"/>
    </row>
    <row r="52" spans="2:11" ht="16.5" thickBot="1" x14ac:dyDescent="0.3">
      <c r="B52" s="8" t="s">
        <v>51</v>
      </c>
      <c r="C52" s="42">
        <v>0</v>
      </c>
      <c r="E52" s="51" t="s">
        <v>2</v>
      </c>
      <c r="F52" s="58">
        <f>SUM(F42:F51)</f>
        <v>0</v>
      </c>
      <c r="I52" s="51" t="s">
        <v>2</v>
      </c>
      <c r="J52" s="53">
        <f>SUM(J44:J51)</f>
        <v>0</v>
      </c>
    </row>
    <row r="53" spans="2:11" x14ac:dyDescent="0.25">
      <c r="B53" s="8" t="s">
        <v>60</v>
      </c>
      <c r="C53" s="42">
        <v>0</v>
      </c>
    </row>
    <row r="54" spans="2:11" x14ac:dyDescent="0.25">
      <c r="B54" s="8" t="s">
        <v>52</v>
      </c>
      <c r="C54" s="42">
        <v>0</v>
      </c>
    </row>
    <row r="55" spans="2:11" x14ac:dyDescent="0.25">
      <c r="B55" s="8"/>
      <c r="C55" s="42"/>
    </row>
    <row r="56" spans="2:11" ht="16.5" thickBot="1" x14ac:dyDescent="0.3">
      <c r="B56" s="8"/>
      <c r="C56" s="43"/>
    </row>
    <row r="57" spans="2:11" ht="16.5" thickBot="1" x14ac:dyDescent="0.3">
      <c r="B57" s="5" t="s">
        <v>2</v>
      </c>
      <c r="C57" s="12">
        <f>SUM(C51:C56)</f>
        <v>0</v>
      </c>
    </row>
  </sheetData>
  <mergeCells count="4">
    <mergeCell ref="B1:C1"/>
    <mergeCell ref="E1:J1"/>
    <mergeCell ref="S2:T2"/>
    <mergeCell ref="B18:C18"/>
  </mergeCells>
  <printOptions gridLines="1"/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CD26-5742-49FA-AC29-88BCEEAE6DA8}">
  <dimension ref="B1:U57"/>
  <sheetViews>
    <sheetView topLeftCell="A23" zoomScale="90" zoomScaleNormal="90" workbookViewId="0">
      <selection activeCell="C33" sqref="C33"/>
    </sheetView>
  </sheetViews>
  <sheetFormatPr defaultRowHeight="15.75" x14ac:dyDescent="0.25"/>
  <cols>
    <col min="1" max="1" width="2.85546875" style="2" customWidth="1"/>
    <col min="2" max="2" width="25.7109375" style="2" customWidth="1"/>
    <col min="3" max="3" width="30.140625" style="2" customWidth="1"/>
    <col min="4" max="4" width="2.5703125" style="2" customWidth="1"/>
    <col min="5" max="5" width="25.42578125" style="2" customWidth="1"/>
    <col min="6" max="6" width="21" style="2" customWidth="1"/>
    <col min="7" max="7" width="10.5703125" style="2" customWidth="1"/>
    <col min="8" max="8" width="3" style="2" customWidth="1"/>
    <col min="9" max="9" width="25.7109375" style="2" customWidth="1"/>
    <col min="10" max="10" width="24.85546875" style="2" customWidth="1"/>
    <col min="11" max="11" width="11.42578125" style="2" customWidth="1"/>
    <col min="12" max="12" width="2.85546875" style="2" customWidth="1"/>
    <col min="13" max="30" width="10.42578125" style="2" customWidth="1"/>
    <col min="31" max="16384" width="9.140625" style="2"/>
  </cols>
  <sheetData>
    <row r="1" spans="2:21" ht="16.5" thickBot="1" x14ac:dyDescent="0.3">
      <c r="B1" s="70" t="s">
        <v>65</v>
      </c>
      <c r="C1" s="70"/>
      <c r="E1" s="73" t="s">
        <v>68</v>
      </c>
      <c r="F1" s="74"/>
      <c r="G1" s="74"/>
      <c r="H1" s="74"/>
      <c r="I1" s="74"/>
      <c r="J1" s="74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1" ht="16.5" thickBot="1" x14ac:dyDescent="0.3">
      <c r="E2" s="48" t="s">
        <v>0</v>
      </c>
      <c r="F2" s="48" t="s">
        <v>12</v>
      </c>
      <c r="G2" s="60" t="s">
        <v>72</v>
      </c>
      <c r="I2" s="50" t="s">
        <v>29</v>
      </c>
      <c r="J2" s="50" t="s">
        <v>12</v>
      </c>
      <c r="K2" s="60" t="s">
        <v>72</v>
      </c>
      <c r="S2" s="75"/>
      <c r="T2" s="75"/>
      <c r="U2" s="9"/>
    </row>
    <row r="3" spans="2:21" x14ac:dyDescent="0.25">
      <c r="E3" s="47" t="s">
        <v>9</v>
      </c>
      <c r="F3" s="44">
        <v>0</v>
      </c>
      <c r="G3" s="60"/>
      <c r="I3" s="50" t="s">
        <v>30</v>
      </c>
      <c r="J3" s="54">
        <v>0</v>
      </c>
      <c r="K3" s="60"/>
      <c r="S3" s="35"/>
      <c r="T3" s="36"/>
    </row>
    <row r="4" spans="2:21" x14ac:dyDescent="0.25">
      <c r="E4" s="47" t="s">
        <v>10</v>
      </c>
      <c r="F4" s="44">
        <v>0</v>
      </c>
      <c r="G4" s="46"/>
      <c r="I4" s="47" t="s">
        <v>31</v>
      </c>
      <c r="J4" s="44">
        <v>0</v>
      </c>
      <c r="K4" s="46"/>
      <c r="Q4" s="9"/>
      <c r="R4" s="9"/>
      <c r="S4" s="14"/>
      <c r="T4" s="15"/>
    </row>
    <row r="5" spans="2:21" x14ac:dyDescent="0.25">
      <c r="E5" s="47" t="s">
        <v>18</v>
      </c>
      <c r="F5" s="44">
        <v>0</v>
      </c>
      <c r="G5" s="46"/>
      <c r="I5" s="47" t="s">
        <v>32</v>
      </c>
      <c r="J5" s="44">
        <v>0</v>
      </c>
      <c r="K5" s="46"/>
      <c r="S5" s="14"/>
      <c r="T5" s="15"/>
    </row>
    <row r="6" spans="2:21" x14ac:dyDescent="0.25">
      <c r="E6" s="47" t="s">
        <v>46</v>
      </c>
      <c r="F6" s="44">
        <v>0</v>
      </c>
      <c r="G6" s="46"/>
      <c r="I6" s="47" t="s">
        <v>36</v>
      </c>
      <c r="J6" s="44">
        <v>0</v>
      </c>
      <c r="K6" s="46"/>
      <c r="S6" s="35"/>
      <c r="T6" s="36"/>
    </row>
    <row r="7" spans="2:21" x14ac:dyDescent="0.25">
      <c r="E7" s="47" t="s">
        <v>16</v>
      </c>
      <c r="F7" s="44">
        <v>0</v>
      </c>
      <c r="G7" s="46"/>
      <c r="I7" s="47"/>
      <c r="J7" s="44"/>
      <c r="K7" s="46"/>
      <c r="S7" s="14"/>
      <c r="T7" s="15"/>
    </row>
    <row r="8" spans="2:21" x14ac:dyDescent="0.25">
      <c r="E8" s="47" t="s">
        <v>17</v>
      </c>
      <c r="F8" s="44">
        <v>0</v>
      </c>
      <c r="G8" s="46"/>
      <c r="I8" s="47"/>
      <c r="J8" s="44"/>
      <c r="K8" s="46"/>
      <c r="S8" s="14"/>
      <c r="T8" s="15"/>
    </row>
    <row r="9" spans="2:21" x14ac:dyDescent="0.25">
      <c r="E9" s="47"/>
      <c r="F9" s="44"/>
      <c r="G9" s="46"/>
      <c r="I9" s="47"/>
      <c r="J9" s="45"/>
      <c r="K9" s="46"/>
      <c r="S9" s="35"/>
      <c r="T9" s="36"/>
    </row>
    <row r="10" spans="2:21" x14ac:dyDescent="0.25">
      <c r="E10" s="47"/>
      <c r="F10" s="44"/>
      <c r="G10" s="46"/>
      <c r="I10" s="46"/>
      <c r="J10" s="44"/>
      <c r="K10" s="46"/>
      <c r="S10" s="14"/>
      <c r="T10" s="15"/>
    </row>
    <row r="11" spans="2:21" ht="16.5" thickBot="1" x14ac:dyDescent="0.3">
      <c r="E11" s="47"/>
      <c r="F11" s="44"/>
      <c r="G11" s="46"/>
      <c r="I11" s="52"/>
      <c r="J11" s="61"/>
      <c r="K11" s="52"/>
      <c r="S11" s="9"/>
      <c r="T11" s="14"/>
    </row>
    <row r="12" spans="2:21" ht="16.5" thickBot="1" x14ac:dyDescent="0.3">
      <c r="E12" s="47"/>
      <c r="F12" s="44"/>
      <c r="G12" s="46"/>
      <c r="I12" s="51" t="s">
        <v>67</v>
      </c>
      <c r="J12" s="53">
        <f>SUM(J3:J11)</f>
        <v>0</v>
      </c>
      <c r="S12" s="35"/>
      <c r="T12" s="36"/>
    </row>
    <row r="13" spans="2:21" ht="16.5" thickBot="1" x14ac:dyDescent="0.3">
      <c r="E13" s="47"/>
      <c r="F13" s="44"/>
      <c r="G13" s="52"/>
      <c r="S13" s="14"/>
      <c r="T13" s="15"/>
    </row>
    <row r="14" spans="2:21" ht="16.5" thickBot="1" x14ac:dyDescent="0.3">
      <c r="E14" s="17" t="s">
        <v>2</v>
      </c>
      <c r="F14" s="49">
        <f>SUM(F3:F13)</f>
        <v>0</v>
      </c>
      <c r="I14" s="50" t="s">
        <v>5</v>
      </c>
      <c r="J14" s="57" t="s">
        <v>12</v>
      </c>
      <c r="K14" s="17" t="s">
        <v>72</v>
      </c>
    </row>
    <row r="15" spans="2:21" ht="16.5" thickBot="1" x14ac:dyDescent="0.3">
      <c r="I15" s="50" t="s">
        <v>35</v>
      </c>
      <c r="J15" s="59">
        <v>0</v>
      </c>
      <c r="K15" s="46"/>
      <c r="S15" s="35"/>
      <c r="T15" s="35"/>
    </row>
    <row r="16" spans="2:21" ht="16.5" thickBot="1" x14ac:dyDescent="0.3">
      <c r="E16" s="48" t="s">
        <v>13</v>
      </c>
      <c r="F16" s="48" t="s">
        <v>12</v>
      </c>
      <c r="G16" s="60" t="s">
        <v>72</v>
      </c>
      <c r="I16" s="47" t="s">
        <v>48</v>
      </c>
      <c r="J16" s="55">
        <v>0</v>
      </c>
      <c r="K16" s="46"/>
      <c r="Q16" s="9"/>
      <c r="R16" s="9"/>
      <c r="S16" s="63"/>
      <c r="T16" s="64"/>
      <c r="U16" s="9"/>
    </row>
    <row r="17" spans="2:21" ht="16.5" thickBot="1" x14ac:dyDescent="0.3">
      <c r="E17" s="47" t="s">
        <v>14</v>
      </c>
      <c r="F17" s="44">
        <v>0</v>
      </c>
      <c r="G17" s="46"/>
      <c r="I17" s="47"/>
      <c r="J17" s="55"/>
      <c r="K17" s="46"/>
      <c r="S17" s="9"/>
      <c r="T17" s="9"/>
    </row>
    <row r="18" spans="2:21" ht="16.5" thickBot="1" x14ac:dyDescent="0.3">
      <c r="B18" s="71" t="s">
        <v>75</v>
      </c>
      <c r="C18" s="72"/>
      <c r="E18" s="47" t="s">
        <v>15</v>
      </c>
      <c r="F18" s="44">
        <v>0</v>
      </c>
      <c r="G18" s="46"/>
      <c r="I18" s="47"/>
      <c r="J18" s="55"/>
      <c r="K18" s="46"/>
      <c r="S18" s="65"/>
      <c r="T18" s="66"/>
    </row>
    <row r="19" spans="2:21" ht="16.5" thickBot="1" x14ac:dyDescent="0.3">
      <c r="B19" s="21" t="s">
        <v>70</v>
      </c>
      <c r="C19" s="23">
        <f>(February!C20)</f>
        <v>0</v>
      </c>
      <c r="E19" s="47" t="s">
        <v>33</v>
      </c>
      <c r="F19" s="44">
        <v>0</v>
      </c>
      <c r="G19" s="46"/>
      <c r="I19" s="47"/>
      <c r="J19" s="55"/>
      <c r="K19" s="46"/>
      <c r="S19" s="9"/>
      <c r="T19" s="9"/>
    </row>
    <row r="20" spans="2:21" ht="16.5" thickBot="1" x14ac:dyDescent="0.3">
      <c r="B20" s="20" t="s">
        <v>71</v>
      </c>
      <c r="C20" s="22">
        <f>SUM(C51+C19)</f>
        <v>0</v>
      </c>
      <c r="E20" s="47" t="s">
        <v>37</v>
      </c>
      <c r="F20" s="44">
        <v>0</v>
      </c>
      <c r="G20" s="46"/>
      <c r="I20" s="51"/>
      <c r="J20" s="62"/>
      <c r="K20" s="52"/>
      <c r="P20" s="14"/>
      <c r="Q20" s="14"/>
      <c r="R20" s="9"/>
      <c r="S20" s="67"/>
      <c r="T20" s="68"/>
    </row>
    <row r="21" spans="2:21" ht="16.5" thickBot="1" x14ac:dyDescent="0.3">
      <c r="B21" s="31"/>
      <c r="C21" s="32"/>
      <c r="E21" s="47"/>
      <c r="F21" s="44"/>
      <c r="G21" s="46"/>
      <c r="I21" s="51" t="s">
        <v>2</v>
      </c>
      <c r="J21" s="58">
        <f>SUM(J15:J20)</f>
        <v>0</v>
      </c>
      <c r="P21" s="14"/>
      <c r="Q21" s="15"/>
      <c r="S21" s="9"/>
      <c r="T21" s="9"/>
    </row>
    <row r="22" spans="2:21" ht="16.5" thickBot="1" x14ac:dyDescent="0.3">
      <c r="B22" s="27" t="s">
        <v>57</v>
      </c>
      <c r="C22" s="25">
        <f>(February!C23)</f>
        <v>0</v>
      </c>
      <c r="E22" s="47"/>
      <c r="F22" s="44"/>
      <c r="G22" s="46"/>
      <c r="P22" s="14"/>
      <c r="Q22" s="15"/>
      <c r="R22" s="9"/>
      <c r="S22" s="69"/>
      <c r="T22" s="18"/>
      <c r="U22" s="9"/>
    </row>
    <row r="23" spans="2:21" ht="16.5" thickBot="1" x14ac:dyDescent="0.3">
      <c r="B23" s="28" t="s">
        <v>58</v>
      </c>
      <c r="C23" s="26">
        <f>SUM(C52+C22)</f>
        <v>0</v>
      </c>
      <c r="E23" s="47"/>
      <c r="F23" s="44"/>
      <c r="G23" s="46"/>
      <c r="I23" s="50" t="s">
        <v>6</v>
      </c>
      <c r="J23" s="50" t="s">
        <v>12</v>
      </c>
      <c r="K23" s="17" t="s">
        <v>72</v>
      </c>
      <c r="P23" s="14"/>
      <c r="Q23" s="15"/>
    </row>
    <row r="24" spans="2:21" ht="16.5" thickBot="1" x14ac:dyDescent="0.3">
      <c r="B24" s="31"/>
      <c r="C24" s="32"/>
      <c r="E24" s="47"/>
      <c r="F24" s="44"/>
      <c r="G24" s="46"/>
      <c r="I24" s="50" t="s">
        <v>24</v>
      </c>
      <c r="J24" s="54">
        <v>0</v>
      </c>
      <c r="K24" s="46"/>
      <c r="P24" s="14"/>
      <c r="Q24" s="15"/>
      <c r="S24" s="34"/>
      <c r="T24" s="34"/>
    </row>
    <row r="25" spans="2:21" ht="16.5" thickBot="1" x14ac:dyDescent="0.3">
      <c r="B25" s="27" t="s">
        <v>59</v>
      </c>
      <c r="C25" s="25">
        <f>(February!C26)</f>
        <v>0</v>
      </c>
      <c r="E25" s="47"/>
      <c r="F25" s="44"/>
      <c r="G25" s="52"/>
      <c r="I25" s="47" t="s">
        <v>23</v>
      </c>
      <c r="J25" s="44">
        <v>0</v>
      </c>
      <c r="K25" s="46"/>
      <c r="P25" s="14"/>
      <c r="Q25" s="15"/>
      <c r="S25" s="19"/>
      <c r="T25" s="19"/>
    </row>
    <row r="26" spans="2:21" ht="16.5" thickBot="1" x14ac:dyDescent="0.3">
      <c r="B26" s="28" t="s">
        <v>61</v>
      </c>
      <c r="C26" s="26">
        <f>SUM(C53+C25)</f>
        <v>0</v>
      </c>
      <c r="E26" s="17" t="s">
        <v>2</v>
      </c>
      <c r="F26" s="49">
        <f>SUM(F17:F25)</f>
        <v>0</v>
      </c>
      <c r="G26" s="9"/>
      <c r="H26" s="9"/>
      <c r="I26" s="47"/>
      <c r="J26" s="44"/>
      <c r="K26" s="46"/>
      <c r="P26" s="14"/>
      <c r="Q26" s="10"/>
      <c r="S26" s="19"/>
      <c r="T26" s="19"/>
    </row>
    <row r="27" spans="2:21" ht="16.5" thickBot="1" x14ac:dyDescent="0.3">
      <c r="B27" s="33"/>
      <c r="C27" s="32"/>
      <c r="E27" s="14"/>
      <c r="F27" s="10"/>
      <c r="I27" s="47"/>
      <c r="J27" s="44"/>
      <c r="K27" s="46"/>
      <c r="P27" s="14"/>
      <c r="Q27" s="15"/>
      <c r="S27" s="19"/>
      <c r="T27" s="19"/>
    </row>
    <row r="28" spans="2:21" ht="16.5" thickBot="1" x14ac:dyDescent="0.3">
      <c r="B28" s="29" t="s">
        <v>63</v>
      </c>
      <c r="C28" s="30">
        <f>(February!C29)</f>
        <v>0</v>
      </c>
      <c r="E28" s="50" t="s">
        <v>3</v>
      </c>
      <c r="F28" s="50" t="s">
        <v>12</v>
      </c>
      <c r="G28" s="60" t="s">
        <v>72</v>
      </c>
      <c r="I28" s="47"/>
      <c r="J28" s="44"/>
      <c r="K28" s="46"/>
      <c r="P28" s="9"/>
      <c r="Q28" s="9"/>
      <c r="S28" s="19"/>
      <c r="T28" s="19"/>
    </row>
    <row r="29" spans="2:21" ht="16.5" thickBot="1" x14ac:dyDescent="0.3">
      <c r="B29" s="24" t="s">
        <v>64</v>
      </c>
      <c r="C29" s="22">
        <f>SUM(C54+C28)</f>
        <v>0</v>
      </c>
      <c r="E29" s="50" t="s">
        <v>19</v>
      </c>
      <c r="F29" s="54">
        <v>0</v>
      </c>
      <c r="G29" s="60"/>
      <c r="I29" s="51"/>
      <c r="J29" s="61"/>
      <c r="K29" s="52"/>
      <c r="P29" s="35"/>
      <c r="Q29" s="35"/>
      <c r="S29" s="19"/>
      <c r="T29" s="19"/>
    </row>
    <row r="30" spans="2:21" ht="16.5" thickBot="1" x14ac:dyDescent="0.3">
      <c r="E30" s="47" t="s">
        <v>20</v>
      </c>
      <c r="F30" s="44">
        <v>0</v>
      </c>
      <c r="G30" s="46"/>
      <c r="I30" s="51" t="s">
        <v>2</v>
      </c>
      <c r="J30" s="53">
        <f>SUM(J24:J29)</f>
        <v>0</v>
      </c>
      <c r="P30" s="14"/>
      <c r="Q30" s="15"/>
      <c r="S30" s="19"/>
      <c r="T30" s="19"/>
    </row>
    <row r="31" spans="2:21" ht="16.5" thickBot="1" x14ac:dyDescent="0.3">
      <c r="B31" s="39" t="s">
        <v>43</v>
      </c>
      <c r="C31" s="40" t="s">
        <v>44</v>
      </c>
      <c r="E31" s="47" t="s">
        <v>25</v>
      </c>
      <c r="F31" s="44">
        <v>0</v>
      </c>
      <c r="G31" s="46"/>
      <c r="J31" s="14"/>
      <c r="K31" s="14"/>
      <c r="P31" s="14"/>
      <c r="Q31" s="15"/>
      <c r="S31" s="19"/>
      <c r="T31" s="19"/>
    </row>
    <row r="32" spans="2:21" ht="16.5" thickBot="1" x14ac:dyDescent="0.3">
      <c r="B32" s="38" t="s">
        <v>42</v>
      </c>
      <c r="C32" s="41">
        <f>SUM(F14+F26+F39+F52+J12+J21+J30+J41+J52+C51+C52+C53+C54)</f>
        <v>0</v>
      </c>
      <c r="E32" s="47" t="s">
        <v>66</v>
      </c>
      <c r="F32" s="44">
        <v>0</v>
      </c>
      <c r="G32" s="46"/>
      <c r="I32" s="50" t="s">
        <v>7</v>
      </c>
      <c r="J32" s="57" t="s">
        <v>1</v>
      </c>
      <c r="K32" s="17" t="s">
        <v>72</v>
      </c>
      <c r="P32" s="14"/>
      <c r="Q32" s="15"/>
      <c r="S32" s="19"/>
      <c r="T32" s="19"/>
    </row>
    <row r="33" spans="2:20" ht="16.5" thickBot="1" x14ac:dyDescent="0.3">
      <c r="B33" s="39" t="s">
        <v>73</v>
      </c>
      <c r="C33" s="41">
        <f>C48</f>
        <v>0</v>
      </c>
      <c r="E33" s="47" t="s">
        <v>34</v>
      </c>
      <c r="F33" s="44">
        <v>0</v>
      </c>
      <c r="G33" s="46"/>
      <c r="I33" s="50" t="s">
        <v>26</v>
      </c>
      <c r="J33" s="59">
        <v>0</v>
      </c>
      <c r="K33" s="44"/>
      <c r="P33" s="14"/>
      <c r="Q33" s="15"/>
      <c r="S33" s="19"/>
      <c r="T33" s="19"/>
    </row>
    <row r="34" spans="2:20" ht="16.5" thickBot="1" x14ac:dyDescent="0.3">
      <c r="B34" s="39" t="s">
        <v>2</v>
      </c>
      <c r="C34" s="37">
        <f>SUM(C33-C32)+C29+C26+C23+C20</f>
        <v>0</v>
      </c>
      <c r="E34" s="47" t="s">
        <v>23</v>
      </c>
      <c r="F34" s="44">
        <v>0</v>
      </c>
      <c r="G34" s="46"/>
      <c r="I34" s="47" t="s">
        <v>27</v>
      </c>
      <c r="J34" s="55">
        <v>0</v>
      </c>
      <c r="K34" s="44"/>
      <c r="P34" s="14"/>
      <c r="Q34" s="15"/>
      <c r="S34" s="19"/>
      <c r="T34" s="19"/>
    </row>
    <row r="35" spans="2:20" ht="16.5" thickBot="1" x14ac:dyDescent="0.3">
      <c r="E35" s="47"/>
      <c r="F35" s="45"/>
      <c r="G35" s="46"/>
      <c r="I35" s="47" t="s">
        <v>28</v>
      </c>
      <c r="J35" s="55">
        <v>0</v>
      </c>
      <c r="K35" s="44"/>
      <c r="P35" s="14"/>
      <c r="Q35" s="15"/>
      <c r="S35" s="19"/>
      <c r="T35" s="19"/>
    </row>
    <row r="36" spans="2:20" ht="17.25" thickTop="1" thickBot="1" x14ac:dyDescent="0.3">
      <c r="B36" s="3" t="s">
        <v>69</v>
      </c>
      <c r="C36" s="4" t="s">
        <v>8</v>
      </c>
      <c r="E36" s="46"/>
      <c r="F36" s="44"/>
      <c r="G36" s="46"/>
      <c r="I36" s="47" t="s">
        <v>54</v>
      </c>
      <c r="J36" s="55">
        <v>0</v>
      </c>
      <c r="K36" s="44"/>
      <c r="P36" s="14"/>
      <c r="Q36" s="15"/>
      <c r="S36" s="19"/>
      <c r="T36" s="19"/>
    </row>
    <row r="37" spans="2:20" ht="16.5" thickTop="1" x14ac:dyDescent="0.25">
      <c r="B37" s="7"/>
      <c r="C37" s="13">
        <v>0</v>
      </c>
      <c r="E37" s="46"/>
      <c r="F37" s="44"/>
      <c r="G37" s="46"/>
      <c r="I37" s="47"/>
      <c r="J37" s="55"/>
      <c r="K37" s="44"/>
      <c r="S37" s="19"/>
      <c r="T37" s="19"/>
    </row>
    <row r="38" spans="2:20" ht="16.5" thickBot="1" x14ac:dyDescent="0.3">
      <c r="B38" s="7"/>
      <c r="C38" s="13">
        <v>0</v>
      </c>
      <c r="E38" s="52"/>
      <c r="F38" s="61"/>
      <c r="G38" s="52"/>
      <c r="I38" s="47"/>
      <c r="J38" s="56"/>
      <c r="K38" s="44"/>
      <c r="S38" s="19"/>
      <c r="T38" s="19"/>
    </row>
    <row r="39" spans="2:20" ht="16.5" thickBot="1" x14ac:dyDescent="0.3">
      <c r="B39" s="7"/>
      <c r="C39" s="13">
        <v>0</v>
      </c>
      <c r="E39" s="51" t="s">
        <v>2</v>
      </c>
      <c r="F39" s="53">
        <f>SUM(F29:F38)</f>
        <v>0</v>
      </c>
      <c r="I39" s="46"/>
      <c r="J39" s="56"/>
      <c r="K39" s="44"/>
      <c r="S39" s="19"/>
      <c r="T39" s="19"/>
    </row>
    <row r="40" spans="2:20" ht="16.5" thickBot="1" x14ac:dyDescent="0.3">
      <c r="B40" s="7"/>
      <c r="C40" s="13">
        <v>0</v>
      </c>
      <c r="I40" s="52"/>
      <c r="J40" s="58"/>
      <c r="K40" s="61"/>
    </row>
    <row r="41" spans="2:20" ht="16.5" thickBot="1" x14ac:dyDescent="0.3">
      <c r="B41" s="7"/>
      <c r="C41" s="13">
        <v>0</v>
      </c>
      <c r="E41" s="50" t="s">
        <v>11</v>
      </c>
      <c r="F41" s="57" t="s">
        <v>12</v>
      </c>
      <c r="G41" s="60" t="s">
        <v>72</v>
      </c>
      <c r="I41" s="51" t="s">
        <v>2</v>
      </c>
      <c r="J41" s="58">
        <f>SUM(J33:J40)</f>
        <v>0</v>
      </c>
      <c r="K41" s="10"/>
    </row>
    <row r="42" spans="2:20" ht="16.5" thickBot="1" x14ac:dyDescent="0.3">
      <c r="B42" s="7"/>
      <c r="C42" s="13">
        <v>0</v>
      </c>
      <c r="E42" s="50" t="s">
        <v>21</v>
      </c>
      <c r="F42" s="59">
        <v>0</v>
      </c>
      <c r="G42" s="60"/>
      <c r="K42" s="10"/>
    </row>
    <row r="43" spans="2:20" ht="16.5" thickBot="1" x14ac:dyDescent="0.3">
      <c r="B43" s="7"/>
      <c r="C43" s="13">
        <v>0</v>
      </c>
      <c r="E43" s="47" t="s">
        <v>4</v>
      </c>
      <c r="F43" s="55">
        <v>0</v>
      </c>
      <c r="G43" s="46"/>
      <c r="I43" s="50" t="s">
        <v>39</v>
      </c>
      <c r="J43" s="50" t="s">
        <v>12</v>
      </c>
      <c r="K43" s="17" t="s">
        <v>72</v>
      </c>
    </row>
    <row r="44" spans="2:20" x14ac:dyDescent="0.25">
      <c r="B44" s="7"/>
      <c r="C44" s="13">
        <v>0</v>
      </c>
      <c r="E44" s="47" t="s">
        <v>22</v>
      </c>
      <c r="F44" s="55">
        <v>0</v>
      </c>
      <c r="G44" s="46"/>
      <c r="I44" s="50" t="s">
        <v>40</v>
      </c>
      <c r="J44" s="54">
        <v>0</v>
      </c>
      <c r="K44" s="46"/>
      <c r="O44" s="9"/>
    </row>
    <row r="45" spans="2:20" x14ac:dyDescent="0.25">
      <c r="B45" s="7"/>
      <c r="C45" s="13">
        <v>0</v>
      </c>
      <c r="E45" s="47" t="s">
        <v>38</v>
      </c>
      <c r="F45" s="55">
        <v>0</v>
      </c>
      <c r="G45" s="46"/>
      <c r="I45" s="47" t="s">
        <v>41</v>
      </c>
      <c r="J45" s="44">
        <v>0</v>
      </c>
      <c r="K45" s="44"/>
      <c r="M45" s="9"/>
      <c r="N45" s="10"/>
    </row>
    <row r="46" spans="2:20" x14ac:dyDescent="0.25">
      <c r="B46" s="7"/>
      <c r="C46" s="13">
        <v>0</v>
      </c>
      <c r="E46" s="47" t="s">
        <v>9</v>
      </c>
      <c r="F46" s="55">
        <v>0</v>
      </c>
      <c r="G46" s="46"/>
      <c r="I46" s="47" t="s">
        <v>47</v>
      </c>
      <c r="J46" s="44">
        <v>0</v>
      </c>
      <c r="K46" s="46"/>
    </row>
    <row r="47" spans="2:20" ht="16.5" thickBot="1" x14ac:dyDescent="0.3">
      <c r="B47" s="7"/>
      <c r="C47" s="13">
        <v>0</v>
      </c>
      <c r="E47" s="47" t="s">
        <v>45</v>
      </c>
      <c r="F47" s="55">
        <v>0</v>
      </c>
      <c r="G47" s="46"/>
      <c r="I47" s="47" t="s">
        <v>55</v>
      </c>
      <c r="J47" s="44">
        <v>0</v>
      </c>
      <c r="K47" s="46"/>
    </row>
    <row r="48" spans="2:20" ht="17.25" thickTop="1" thickBot="1" x14ac:dyDescent="0.3">
      <c r="B48" s="1" t="s">
        <v>2</v>
      </c>
      <c r="C48" s="11">
        <f>SUM(C37:C47)</f>
        <v>0</v>
      </c>
      <c r="E48" s="47"/>
      <c r="F48" s="56"/>
      <c r="G48" s="46"/>
      <c r="I48" s="47" t="s">
        <v>56</v>
      </c>
      <c r="J48" s="44">
        <v>0</v>
      </c>
      <c r="K48" s="46"/>
    </row>
    <row r="49" spans="2:11" ht="17.25" thickTop="1" thickBot="1" x14ac:dyDescent="0.3">
      <c r="E49" s="46"/>
      <c r="F49" s="55"/>
      <c r="G49" s="46"/>
      <c r="I49" s="47"/>
      <c r="J49" s="44"/>
      <c r="K49" s="46"/>
    </row>
    <row r="50" spans="2:11" ht="16.5" thickBot="1" x14ac:dyDescent="0.3">
      <c r="B50" s="5" t="s">
        <v>49</v>
      </c>
      <c r="C50" s="6" t="s">
        <v>53</v>
      </c>
      <c r="E50" s="46"/>
      <c r="F50" s="55"/>
      <c r="G50" s="46"/>
      <c r="I50" s="47"/>
      <c r="J50" s="45"/>
      <c r="K50" s="46"/>
    </row>
    <row r="51" spans="2:11" ht="16.5" thickBot="1" x14ac:dyDescent="0.3">
      <c r="B51" s="8" t="s">
        <v>50</v>
      </c>
      <c r="C51" s="42">
        <v>0</v>
      </c>
      <c r="E51" s="52"/>
      <c r="F51" s="62"/>
      <c r="G51" s="52"/>
      <c r="I51" s="52"/>
      <c r="J51" s="61"/>
      <c r="K51" s="52"/>
    </row>
    <row r="52" spans="2:11" ht="16.5" thickBot="1" x14ac:dyDescent="0.3">
      <c r="B52" s="8" t="s">
        <v>51</v>
      </c>
      <c r="C52" s="42">
        <v>0</v>
      </c>
      <c r="E52" s="51" t="s">
        <v>2</v>
      </c>
      <c r="F52" s="58">
        <f>SUM(F42:F51)</f>
        <v>0</v>
      </c>
      <c r="I52" s="51" t="s">
        <v>2</v>
      </c>
      <c r="J52" s="53">
        <f>SUM(J44:J51)</f>
        <v>0</v>
      </c>
    </row>
    <row r="53" spans="2:11" x14ac:dyDescent="0.25">
      <c r="B53" s="8" t="s">
        <v>60</v>
      </c>
      <c r="C53" s="42">
        <v>0</v>
      </c>
    </row>
    <row r="54" spans="2:11" x14ac:dyDescent="0.25">
      <c r="B54" s="8" t="s">
        <v>52</v>
      </c>
      <c r="C54" s="42">
        <v>0</v>
      </c>
    </row>
    <row r="55" spans="2:11" x14ac:dyDescent="0.25">
      <c r="B55" s="8"/>
      <c r="C55" s="42"/>
    </row>
    <row r="56" spans="2:11" ht="16.5" thickBot="1" x14ac:dyDescent="0.3">
      <c r="B56" s="8"/>
      <c r="C56" s="43"/>
    </row>
    <row r="57" spans="2:11" ht="16.5" thickBot="1" x14ac:dyDescent="0.3">
      <c r="B57" s="5" t="s">
        <v>2</v>
      </c>
      <c r="C57" s="12">
        <f>SUM(C51:C56)</f>
        <v>0</v>
      </c>
    </row>
  </sheetData>
  <mergeCells count="4">
    <mergeCell ref="B1:C1"/>
    <mergeCell ref="E1:J1"/>
    <mergeCell ref="S2:T2"/>
    <mergeCell ref="B18:C18"/>
  </mergeCells>
  <printOptions gridLines="1"/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92074-E425-4E1D-B4A7-FB830B0898E5}">
  <dimension ref="B1:U57"/>
  <sheetViews>
    <sheetView topLeftCell="A17" zoomScale="90" zoomScaleNormal="90" workbookViewId="0">
      <selection activeCell="C33" sqref="C33"/>
    </sheetView>
  </sheetViews>
  <sheetFormatPr defaultRowHeight="15.75" x14ac:dyDescent="0.25"/>
  <cols>
    <col min="1" max="1" width="2.85546875" style="2" customWidth="1"/>
    <col min="2" max="2" width="25.7109375" style="2" customWidth="1"/>
    <col min="3" max="3" width="30.140625" style="2" customWidth="1"/>
    <col min="4" max="4" width="2.5703125" style="2" customWidth="1"/>
    <col min="5" max="5" width="25.42578125" style="2" customWidth="1"/>
    <col min="6" max="6" width="21" style="2" customWidth="1"/>
    <col min="7" max="7" width="10.5703125" style="2" customWidth="1"/>
    <col min="8" max="8" width="3" style="2" customWidth="1"/>
    <col min="9" max="9" width="25.7109375" style="2" customWidth="1"/>
    <col min="10" max="10" width="24.85546875" style="2" customWidth="1"/>
    <col min="11" max="11" width="11.42578125" style="2" customWidth="1"/>
    <col min="12" max="12" width="2.85546875" style="2" customWidth="1"/>
    <col min="13" max="30" width="10.42578125" style="2" customWidth="1"/>
    <col min="31" max="16384" width="9.140625" style="2"/>
  </cols>
  <sheetData>
    <row r="1" spans="2:21" ht="16.5" thickBot="1" x14ac:dyDescent="0.3">
      <c r="B1" s="70" t="s">
        <v>65</v>
      </c>
      <c r="C1" s="70"/>
      <c r="E1" s="73" t="s">
        <v>68</v>
      </c>
      <c r="F1" s="74"/>
      <c r="G1" s="74"/>
      <c r="H1" s="74"/>
      <c r="I1" s="74"/>
      <c r="J1" s="74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1" ht="16.5" thickBot="1" x14ac:dyDescent="0.3">
      <c r="E2" s="48" t="s">
        <v>0</v>
      </c>
      <c r="F2" s="48" t="s">
        <v>12</v>
      </c>
      <c r="G2" s="60" t="s">
        <v>72</v>
      </c>
      <c r="I2" s="50" t="s">
        <v>29</v>
      </c>
      <c r="J2" s="50" t="s">
        <v>12</v>
      </c>
      <c r="K2" s="60" t="s">
        <v>72</v>
      </c>
      <c r="S2" s="75"/>
      <c r="T2" s="75"/>
      <c r="U2" s="9"/>
    </row>
    <row r="3" spans="2:21" x14ac:dyDescent="0.25">
      <c r="E3" s="47" t="s">
        <v>9</v>
      </c>
      <c r="F3" s="44">
        <v>0</v>
      </c>
      <c r="G3" s="60"/>
      <c r="I3" s="50" t="s">
        <v>30</v>
      </c>
      <c r="J3" s="54">
        <v>0</v>
      </c>
      <c r="K3" s="60"/>
      <c r="S3" s="35"/>
      <c r="T3" s="36"/>
    </row>
    <row r="4" spans="2:21" x14ac:dyDescent="0.25">
      <c r="E4" s="47" t="s">
        <v>10</v>
      </c>
      <c r="F4" s="44">
        <v>0</v>
      </c>
      <c r="G4" s="46"/>
      <c r="I4" s="47" t="s">
        <v>31</v>
      </c>
      <c r="J4" s="44">
        <v>0</v>
      </c>
      <c r="K4" s="46"/>
      <c r="Q4" s="9"/>
      <c r="R4" s="9"/>
      <c r="S4" s="14"/>
      <c r="T4" s="15"/>
    </row>
    <row r="5" spans="2:21" x14ac:dyDescent="0.25">
      <c r="E5" s="47" t="s">
        <v>18</v>
      </c>
      <c r="F5" s="44">
        <v>0</v>
      </c>
      <c r="G5" s="46"/>
      <c r="I5" s="47" t="s">
        <v>32</v>
      </c>
      <c r="J5" s="44">
        <v>0</v>
      </c>
      <c r="K5" s="46"/>
      <c r="S5" s="14"/>
      <c r="T5" s="15"/>
    </row>
    <row r="6" spans="2:21" x14ac:dyDescent="0.25">
      <c r="E6" s="47" t="s">
        <v>46</v>
      </c>
      <c r="F6" s="44">
        <v>0</v>
      </c>
      <c r="G6" s="46"/>
      <c r="I6" s="47" t="s">
        <v>36</v>
      </c>
      <c r="J6" s="44">
        <v>0</v>
      </c>
      <c r="K6" s="46"/>
      <c r="S6" s="35"/>
      <c r="T6" s="36"/>
    </row>
    <row r="7" spans="2:21" x14ac:dyDescent="0.25">
      <c r="E7" s="47" t="s">
        <v>16</v>
      </c>
      <c r="F7" s="44">
        <v>0</v>
      </c>
      <c r="G7" s="46"/>
      <c r="I7" s="47"/>
      <c r="J7" s="44"/>
      <c r="K7" s="46"/>
      <c r="S7" s="14"/>
      <c r="T7" s="15"/>
    </row>
    <row r="8" spans="2:21" x14ac:dyDescent="0.25">
      <c r="E8" s="47" t="s">
        <v>17</v>
      </c>
      <c r="F8" s="44">
        <v>0</v>
      </c>
      <c r="G8" s="46"/>
      <c r="I8" s="47"/>
      <c r="J8" s="44"/>
      <c r="K8" s="46"/>
      <c r="S8" s="14"/>
      <c r="T8" s="15"/>
    </row>
    <row r="9" spans="2:21" x14ac:dyDescent="0.25">
      <c r="E9" s="47"/>
      <c r="F9" s="44"/>
      <c r="G9" s="46"/>
      <c r="I9" s="47"/>
      <c r="J9" s="45"/>
      <c r="K9" s="46"/>
      <c r="S9" s="35"/>
      <c r="T9" s="36"/>
    </row>
    <row r="10" spans="2:21" x14ac:dyDescent="0.25">
      <c r="E10" s="47"/>
      <c r="F10" s="44"/>
      <c r="G10" s="46"/>
      <c r="I10" s="46"/>
      <c r="J10" s="44"/>
      <c r="K10" s="46"/>
      <c r="S10" s="14"/>
      <c r="T10" s="15"/>
    </row>
    <row r="11" spans="2:21" ht="16.5" thickBot="1" x14ac:dyDescent="0.3">
      <c r="E11" s="47"/>
      <c r="F11" s="44"/>
      <c r="G11" s="46"/>
      <c r="I11" s="52"/>
      <c r="J11" s="61"/>
      <c r="K11" s="52"/>
      <c r="S11" s="9"/>
      <c r="T11" s="14"/>
    </row>
    <row r="12" spans="2:21" ht="16.5" thickBot="1" x14ac:dyDescent="0.3">
      <c r="E12" s="47"/>
      <c r="F12" s="44"/>
      <c r="G12" s="46"/>
      <c r="I12" s="51" t="s">
        <v>67</v>
      </c>
      <c r="J12" s="53">
        <f>SUM(J3:J11)</f>
        <v>0</v>
      </c>
      <c r="S12" s="35"/>
      <c r="T12" s="36"/>
    </row>
    <row r="13" spans="2:21" ht="16.5" thickBot="1" x14ac:dyDescent="0.3">
      <c r="E13" s="47"/>
      <c r="F13" s="44"/>
      <c r="G13" s="52"/>
      <c r="S13" s="14"/>
      <c r="T13" s="15"/>
    </row>
    <row r="14" spans="2:21" ht="16.5" thickBot="1" x14ac:dyDescent="0.3">
      <c r="E14" s="17" t="s">
        <v>2</v>
      </c>
      <c r="F14" s="49">
        <f>SUM(F3:F13)</f>
        <v>0</v>
      </c>
      <c r="I14" s="50" t="s">
        <v>5</v>
      </c>
      <c r="J14" s="57" t="s">
        <v>12</v>
      </c>
      <c r="K14" s="17" t="s">
        <v>72</v>
      </c>
    </row>
    <row r="15" spans="2:21" ht="16.5" thickBot="1" x14ac:dyDescent="0.3">
      <c r="I15" s="50" t="s">
        <v>35</v>
      </c>
      <c r="J15" s="59">
        <v>0</v>
      </c>
      <c r="K15" s="46"/>
      <c r="S15" s="35"/>
      <c r="T15" s="35"/>
    </row>
    <row r="16" spans="2:21" ht="16.5" thickBot="1" x14ac:dyDescent="0.3">
      <c r="E16" s="48" t="s">
        <v>13</v>
      </c>
      <c r="F16" s="48" t="s">
        <v>12</v>
      </c>
      <c r="G16" s="60" t="s">
        <v>72</v>
      </c>
      <c r="I16" s="47" t="s">
        <v>48</v>
      </c>
      <c r="J16" s="55">
        <v>0</v>
      </c>
      <c r="K16" s="46"/>
      <c r="Q16" s="9"/>
      <c r="R16" s="9"/>
      <c r="S16" s="63"/>
      <c r="T16" s="64"/>
      <c r="U16" s="9"/>
    </row>
    <row r="17" spans="2:21" ht="16.5" thickBot="1" x14ac:dyDescent="0.3">
      <c r="E17" s="47" t="s">
        <v>14</v>
      </c>
      <c r="F17" s="44">
        <v>0</v>
      </c>
      <c r="G17" s="46"/>
      <c r="I17" s="47"/>
      <c r="J17" s="55"/>
      <c r="K17" s="46"/>
      <c r="S17" s="9"/>
      <c r="T17" s="9"/>
    </row>
    <row r="18" spans="2:21" ht="16.5" thickBot="1" x14ac:dyDescent="0.3">
      <c r="B18" s="71" t="s">
        <v>76</v>
      </c>
      <c r="C18" s="72"/>
      <c r="E18" s="47" t="s">
        <v>15</v>
      </c>
      <c r="F18" s="44">
        <v>0</v>
      </c>
      <c r="G18" s="46"/>
      <c r="I18" s="47"/>
      <c r="J18" s="55"/>
      <c r="K18" s="46"/>
      <c r="S18" s="65"/>
      <c r="T18" s="66"/>
    </row>
    <row r="19" spans="2:21" ht="16.5" thickBot="1" x14ac:dyDescent="0.3">
      <c r="B19" s="21" t="s">
        <v>70</v>
      </c>
      <c r="C19" s="23">
        <f>(March!C20)</f>
        <v>0</v>
      </c>
      <c r="E19" s="47" t="s">
        <v>33</v>
      </c>
      <c r="F19" s="44">
        <v>0</v>
      </c>
      <c r="G19" s="46"/>
      <c r="I19" s="47"/>
      <c r="J19" s="55"/>
      <c r="K19" s="46"/>
      <c r="S19" s="9"/>
      <c r="T19" s="9"/>
    </row>
    <row r="20" spans="2:21" ht="16.5" thickBot="1" x14ac:dyDescent="0.3">
      <c r="B20" s="20" t="s">
        <v>71</v>
      </c>
      <c r="C20" s="22">
        <f>SUM(C51+C19)</f>
        <v>0</v>
      </c>
      <c r="E20" s="47" t="s">
        <v>37</v>
      </c>
      <c r="F20" s="44">
        <v>0</v>
      </c>
      <c r="G20" s="46"/>
      <c r="I20" s="51"/>
      <c r="J20" s="62"/>
      <c r="K20" s="52"/>
      <c r="P20" s="14"/>
      <c r="Q20" s="14"/>
      <c r="R20" s="9"/>
      <c r="S20" s="67"/>
      <c r="T20" s="68"/>
    </row>
    <row r="21" spans="2:21" ht="16.5" thickBot="1" x14ac:dyDescent="0.3">
      <c r="B21" s="31"/>
      <c r="C21" s="32"/>
      <c r="E21" s="47"/>
      <c r="F21" s="44"/>
      <c r="G21" s="46"/>
      <c r="I21" s="51" t="s">
        <v>2</v>
      </c>
      <c r="J21" s="58">
        <f>SUM(J15:J20)</f>
        <v>0</v>
      </c>
      <c r="P21" s="14"/>
      <c r="Q21" s="15"/>
      <c r="S21" s="9"/>
      <c r="T21" s="9"/>
    </row>
    <row r="22" spans="2:21" ht="16.5" thickBot="1" x14ac:dyDescent="0.3">
      <c r="B22" s="27" t="s">
        <v>57</v>
      </c>
      <c r="C22" s="25">
        <f>(March!C23)</f>
        <v>0</v>
      </c>
      <c r="E22" s="47"/>
      <c r="F22" s="44"/>
      <c r="G22" s="46"/>
      <c r="P22" s="14"/>
      <c r="Q22" s="15"/>
      <c r="R22" s="9"/>
      <c r="S22" s="69"/>
      <c r="T22" s="18"/>
      <c r="U22" s="9"/>
    </row>
    <row r="23" spans="2:21" ht="16.5" thickBot="1" x14ac:dyDescent="0.3">
      <c r="B23" s="28" t="s">
        <v>58</v>
      </c>
      <c r="C23" s="26">
        <f>SUM(C52+C22)</f>
        <v>0</v>
      </c>
      <c r="E23" s="47"/>
      <c r="F23" s="44"/>
      <c r="G23" s="46"/>
      <c r="I23" s="50" t="s">
        <v>6</v>
      </c>
      <c r="J23" s="50" t="s">
        <v>12</v>
      </c>
      <c r="K23" s="17" t="s">
        <v>72</v>
      </c>
      <c r="P23" s="14"/>
      <c r="Q23" s="15"/>
    </row>
    <row r="24" spans="2:21" ht="16.5" thickBot="1" x14ac:dyDescent="0.3">
      <c r="B24" s="31"/>
      <c r="C24" s="32"/>
      <c r="E24" s="47"/>
      <c r="F24" s="44"/>
      <c r="G24" s="46"/>
      <c r="I24" s="50" t="s">
        <v>24</v>
      </c>
      <c r="J24" s="54">
        <v>0</v>
      </c>
      <c r="K24" s="46"/>
      <c r="P24" s="14"/>
      <c r="Q24" s="15"/>
      <c r="S24" s="34"/>
      <c r="T24" s="34"/>
    </row>
    <row r="25" spans="2:21" ht="16.5" thickBot="1" x14ac:dyDescent="0.3">
      <c r="B25" s="27" t="s">
        <v>59</v>
      </c>
      <c r="C25" s="25">
        <f>(March!C26)</f>
        <v>0</v>
      </c>
      <c r="E25" s="47"/>
      <c r="F25" s="44"/>
      <c r="G25" s="52"/>
      <c r="I25" s="47" t="s">
        <v>23</v>
      </c>
      <c r="J25" s="44">
        <v>0</v>
      </c>
      <c r="K25" s="46"/>
      <c r="P25" s="14"/>
      <c r="Q25" s="15"/>
      <c r="S25" s="19"/>
      <c r="T25" s="19"/>
    </row>
    <row r="26" spans="2:21" ht="16.5" thickBot="1" x14ac:dyDescent="0.3">
      <c r="B26" s="28" t="s">
        <v>61</v>
      </c>
      <c r="C26" s="26">
        <f>SUM(C53+C25)</f>
        <v>0</v>
      </c>
      <c r="E26" s="17" t="s">
        <v>2</v>
      </c>
      <c r="F26" s="49">
        <f>SUM(F17:F25)</f>
        <v>0</v>
      </c>
      <c r="G26" s="9"/>
      <c r="H26" s="9"/>
      <c r="I26" s="47"/>
      <c r="J26" s="44"/>
      <c r="K26" s="46"/>
      <c r="P26" s="14"/>
      <c r="Q26" s="10"/>
      <c r="S26" s="19"/>
      <c r="T26" s="19"/>
    </row>
    <row r="27" spans="2:21" ht="16.5" thickBot="1" x14ac:dyDescent="0.3">
      <c r="B27" s="33"/>
      <c r="C27" s="32"/>
      <c r="E27" s="14"/>
      <c r="F27" s="10"/>
      <c r="I27" s="47"/>
      <c r="J27" s="44"/>
      <c r="K27" s="46"/>
      <c r="P27" s="14"/>
      <c r="Q27" s="15"/>
      <c r="S27" s="19"/>
      <c r="T27" s="19"/>
    </row>
    <row r="28" spans="2:21" ht="16.5" thickBot="1" x14ac:dyDescent="0.3">
      <c r="B28" s="29" t="s">
        <v>63</v>
      </c>
      <c r="C28" s="30">
        <f>(March!C29)</f>
        <v>0</v>
      </c>
      <c r="E28" s="50" t="s">
        <v>3</v>
      </c>
      <c r="F28" s="50" t="s">
        <v>12</v>
      </c>
      <c r="G28" s="60" t="s">
        <v>72</v>
      </c>
      <c r="I28" s="47"/>
      <c r="J28" s="44"/>
      <c r="K28" s="46"/>
      <c r="P28" s="9"/>
      <c r="Q28" s="9"/>
      <c r="S28" s="19"/>
      <c r="T28" s="19"/>
    </row>
    <row r="29" spans="2:21" ht="16.5" thickBot="1" x14ac:dyDescent="0.3">
      <c r="B29" s="24" t="s">
        <v>64</v>
      </c>
      <c r="C29" s="22">
        <f>SUM(C54+C28)</f>
        <v>0</v>
      </c>
      <c r="E29" s="50" t="s">
        <v>19</v>
      </c>
      <c r="F29" s="54">
        <v>0</v>
      </c>
      <c r="G29" s="60"/>
      <c r="I29" s="51"/>
      <c r="J29" s="61"/>
      <c r="K29" s="52"/>
      <c r="P29" s="35"/>
      <c r="Q29" s="35"/>
      <c r="S29" s="19"/>
      <c r="T29" s="19"/>
    </row>
    <row r="30" spans="2:21" ht="16.5" thickBot="1" x14ac:dyDescent="0.3">
      <c r="E30" s="47" t="s">
        <v>20</v>
      </c>
      <c r="F30" s="44">
        <v>0</v>
      </c>
      <c r="G30" s="46"/>
      <c r="I30" s="51" t="s">
        <v>2</v>
      </c>
      <c r="J30" s="53">
        <f>SUM(J24:J29)</f>
        <v>0</v>
      </c>
      <c r="P30" s="14"/>
      <c r="Q30" s="15"/>
      <c r="S30" s="19"/>
      <c r="T30" s="19"/>
    </row>
    <row r="31" spans="2:21" ht="16.5" thickBot="1" x14ac:dyDescent="0.3">
      <c r="B31" s="39" t="s">
        <v>43</v>
      </c>
      <c r="C31" s="40" t="s">
        <v>44</v>
      </c>
      <c r="E31" s="47" t="s">
        <v>25</v>
      </c>
      <c r="F31" s="44">
        <v>0</v>
      </c>
      <c r="G31" s="46"/>
      <c r="J31" s="14"/>
      <c r="K31" s="14"/>
      <c r="P31" s="14"/>
      <c r="Q31" s="15"/>
      <c r="S31" s="19"/>
      <c r="T31" s="19"/>
    </row>
    <row r="32" spans="2:21" ht="16.5" thickBot="1" x14ac:dyDescent="0.3">
      <c r="B32" s="38" t="s">
        <v>42</v>
      </c>
      <c r="C32" s="41">
        <f>SUM(F14+F26+F39+F52+J12+J21+J30+J41+J52+C51+C52+C53+C54)</f>
        <v>0</v>
      </c>
      <c r="E32" s="47" t="s">
        <v>66</v>
      </c>
      <c r="F32" s="44">
        <v>0</v>
      </c>
      <c r="G32" s="46"/>
      <c r="I32" s="50" t="s">
        <v>7</v>
      </c>
      <c r="J32" s="57" t="s">
        <v>1</v>
      </c>
      <c r="K32" s="17" t="s">
        <v>72</v>
      </c>
      <c r="P32" s="14"/>
      <c r="Q32" s="15"/>
      <c r="S32" s="19"/>
      <c r="T32" s="19"/>
    </row>
    <row r="33" spans="2:20" ht="16.5" thickBot="1" x14ac:dyDescent="0.3">
      <c r="B33" s="39" t="s">
        <v>73</v>
      </c>
      <c r="C33" s="41">
        <f>C48</f>
        <v>0</v>
      </c>
      <c r="E33" s="47" t="s">
        <v>34</v>
      </c>
      <c r="F33" s="44">
        <v>0</v>
      </c>
      <c r="G33" s="46"/>
      <c r="I33" s="50" t="s">
        <v>26</v>
      </c>
      <c r="J33" s="59">
        <v>0</v>
      </c>
      <c r="K33" s="44"/>
      <c r="P33" s="14"/>
      <c r="Q33" s="15"/>
      <c r="S33" s="19"/>
      <c r="T33" s="19"/>
    </row>
    <row r="34" spans="2:20" ht="16.5" thickBot="1" x14ac:dyDescent="0.3">
      <c r="B34" s="39" t="s">
        <v>2</v>
      </c>
      <c r="C34" s="37">
        <f>SUM(C33-C32)+C29+C26+C23+C20</f>
        <v>0</v>
      </c>
      <c r="E34" s="47" t="s">
        <v>23</v>
      </c>
      <c r="F34" s="44">
        <v>0</v>
      </c>
      <c r="G34" s="46"/>
      <c r="I34" s="47" t="s">
        <v>27</v>
      </c>
      <c r="J34" s="55">
        <v>0</v>
      </c>
      <c r="K34" s="44"/>
      <c r="P34" s="14"/>
      <c r="Q34" s="15"/>
      <c r="S34" s="19"/>
      <c r="T34" s="19"/>
    </row>
    <row r="35" spans="2:20" ht="16.5" thickBot="1" x14ac:dyDescent="0.3">
      <c r="E35" s="47"/>
      <c r="F35" s="45"/>
      <c r="G35" s="46"/>
      <c r="I35" s="47" t="s">
        <v>28</v>
      </c>
      <c r="J35" s="55">
        <v>0</v>
      </c>
      <c r="K35" s="44"/>
      <c r="P35" s="14"/>
      <c r="Q35" s="15"/>
      <c r="S35" s="19"/>
      <c r="T35" s="19"/>
    </row>
    <row r="36" spans="2:20" ht="17.25" thickTop="1" thickBot="1" x14ac:dyDescent="0.3">
      <c r="B36" s="3" t="s">
        <v>69</v>
      </c>
      <c r="C36" s="4" t="s">
        <v>8</v>
      </c>
      <c r="E36" s="46"/>
      <c r="F36" s="44"/>
      <c r="G36" s="46"/>
      <c r="I36" s="47" t="s">
        <v>54</v>
      </c>
      <c r="J36" s="55">
        <v>0</v>
      </c>
      <c r="K36" s="44"/>
      <c r="P36" s="14"/>
      <c r="Q36" s="15"/>
      <c r="S36" s="19"/>
      <c r="T36" s="19"/>
    </row>
    <row r="37" spans="2:20" ht="16.5" thickTop="1" x14ac:dyDescent="0.25">
      <c r="B37" s="7"/>
      <c r="C37" s="13">
        <v>0</v>
      </c>
      <c r="E37" s="46"/>
      <c r="F37" s="44"/>
      <c r="G37" s="46"/>
      <c r="I37" s="47"/>
      <c r="J37" s="55"/>
      <c r="K37" s="44"/>
      <c r="S37" s="19"/>
      <c r="T37" s="19"/>
    </row>
    <row r="38" spans="2:20" ht="16.5" thickBot="1" x14ac:dyDescent="0.3">
      <c r="B38" s="7"/>
      <c r="C38" s="13">
        <v>0</v>
      </c>
      <c r="E38" s="52"/>
      <c r="F38" s="61"/>
      <c r="G38" s="52"/>
      <c r="I38" s="47"/>
      <c r="J38" s="56"/>
      <c r="K38" s="44"/>
      <c r="S38" s="19"/>
      <c r="T38" s="19"/>
    </row>
    <row r="39" spans="2:20" ht="16.5" thickBot="1" x14ac:dyDescent="0.3">
      <c r="B39" s="7"/>
      <c r="C39" s="13">
        <v>0</v>
      </c>
      <c r="E39" s="51" t="s">
        <v>2</v>
      </c>
      <c r="F39" s="53">
        <f>SUM(F29:F38)</f>
        <v>0</v>
      </c>
      <c r="I39" s="46"/>
      <c r="J39" s="56"/>
      <c r="K39" s="44"/>
      <c r="S39" s="19"/>
      <c r="T39" s="19"/>
    </row>
    <row r="40" spans="2:20" ht="16.5" thickBot="1" x14ac:dyDescent="0.3">
      <c r="B40" s="7"/>
      <c r="C40" s="13">
        <v>0</v>
      </c>
      <c r="I40" s="52"/>
      <c r="J40" s="58"/>
      <c r="K40" s="61"/>
    </row>
    <row r="41" spans="2:20" ht="16.5" thickBot="1" x14ac:dyDescent="0.3">
      <c r="B41" s="7"/>
      <c r="C41" s="13">
        <v>0</v>
      </c>
      <c r="E41" s="50" t="s">
        <v>11</v>
      </c>
      <c r="F41" s="57" t="s">
        <v>12</v>
      </c>
      <c r="G41" s="60" t="s">
        <v>72</v>
      </c>
      <c r="I41" s="51" t="s">
        <v>2</v>
      </c>
      <c r="J41" s="58">
        <f>SUM(J33:J40)</f>
        <v>0</v>
      </c>
      <c r="K41" s="10"/>
    </row>
    <row r="42" spans="2:20" ht="16.5" thickBot="1" x14ac:dyDescent="0.3">
      <c r="B42" s="7"/>
      <c r="C42" s="13">
        <v>0</v>
      </c>
      <c r="E42" s="50" t="s">
        <v>21</v>
      </c>
      <c r="F42" s="59">
        <v>0</v>
      </c>
      <c r="G42" s="60"/>
      <c r="K42" s="10"/>
    </row>
    <row r="43" spans="2:20" ht="16.5" thickBot="1" x14ac:dyDescent="0.3">
      <c r="B43" s="7"/>
      <c r="C43" s="13">
        <v>0</v>
      </c>
      <c r="E43" s="47" t="s">
        <v>4</v>
      </c>
      <c r="F43" s="55">
        <v>0</v>
      </c>
      <c r="G43" s="46"/>
      <c r="I43" s="50" t="s">
        <v>39</v>
      </c>
      <c r="J43" s="50" t="s">
        <v>12</v>
      </c>
      <c r="K43" s="17" t="s">
        <v>72</v>
      </c>
    </row>
    <row r="44" spans="2:20" x14ac:dyDescent="0.25">
      <c r="B44" s="7"/>
      <c r="C44" s="13">
        <v>0</v>
      </c>
      <c r="E44" s="47" t="s">
        <v>22</v>
      </c>
      <c r="F44" s="55">
        <v>0</v>
      </c>
      <c r="G44" s="46"/>
      <c r="I44" s="50" t="s">
        <v>40</v>
      </c>
      <c r="J44" s="54">
        <v>0</v>
      </c>
      <c r="K44" s="46"/>
      <c r="O44" s="9"/>
    </row>
    <row r="45" spans="2:20" x14ac:dyDescent="0.25">
      <c r="B45" s="7"/>
      <c r="C45" s="13">
        <v>0</v>
      </c>
      <c r="E45" s="47" t="s">
        <v>38</v>
      </c>
      <c r="F45" s="55">
        <v>0</v>
      </c>
      <c r="G45" s="46"/>
      <c r="I45" s="47" t="s">
        <v>41</v>
      </c>
      <c r="J45" s="44">
        <v>0</v>
      </c>
      <c r="K45" s="44"/>
      <c r="M45" s="9"/>
      <c r="N45" s="10"/>
    </row>
    <row r="46" spans="2:20" x14ac:dyDescent="0.25">
      <c r="B46" s="7"/>
      <c r="C46" s="13">
        <v>0</v>
      </c>
      <c r="E46" s="47" t="s">
        <v>9</v>
      </c>
      <c r="F46" s="55">
        <v>0</v>
      </c>
      <c r="G46" s="46"/>
      <c r="I46" s="47" t="s">
        <v>47</v>
      </c>
      <c r="J46" s="44">
        <v>0</v>
      </c>
      <c r="K46" s="46"/>
    </row>
    <row r="47" spans="2:20" ht="16.5" thickBot="1" x14ac:dyDescent="0.3">
      <c r="B47" s="7"/>
      <c r="C47" s="13">
        <v>0</v>
      </c>
      <c r="E47" s="47" t="s">
        <v>45</v>
      </c>
      <c r="F47" s="55">
        <v>0</v>
      </c>
      <c r="G47" s="46"/>
      <c r="I47" s="47" t="s">
        <v>55</v>
      </c>
      <c r="J47" s="44">
        <v>0</v>
      </c>
      <c r="K47" s="46"/>
    </row>
    <row r="48" spans="2:20" ht="17.25" thickTop="1" thickBot="1" x14ac:dyDescent="0.3">
      <c r="B48" s="1" t="s">
        <v>2</v>
      </c>
      <c r="C48" s="11">
        <f>SUM(C37:C47)</f>
        <v>0</v>
      </c>
      <c r="E48" s="47"/>
      <c r="F48" s="56"/>
      <c r="G48" s="46"/>
      <c r="I48" s="47" t="s">
        <v>56</v>
      </c>
      <c r="J48" s="44">
        <v>0</v>
      </c>
      <c r="K48" s="46"/>
    </row>
    <row r="49" spans="2:11" ht="17.25" thickTop="1" thickBot="1" x14ac:dyDescent="0.3">
      <c r="E49" s="46"/>
      <c r="F49" s="55"/>
      <c r="G49" s="46"/>
      <c r="I49" s="47"/>
      <c r="J49" s="44"/>
      <c r="K49" s="46"/>
    </row>
    <row r="50" spans="2:11" ht="16.5" thickBot="1" x14ac:dyDescent="0.3">
      <c r="B50" s="5" t="s">
        <v>49</v>
      </c>
      <c r="C50" s="6" t="s">
        <v>53</v>
      </c>
      <c r="E50" s="46"/>
      <c r="F50" s="55"/>
      <c r="G50" s="46"/>
      <c r="I50" s="47"/>
      <c r="J50" s="45"/>
      <c r="K50" s="46"/>
    </row>
    <row r="51" spans="2:11" ht="16.5" thickBot="1" x14ac:dyDescent="0.3">
      <c r="B51" s="8" t="s">
        <v>50</v>
      </c>
      <c r="C51" s="42">
        <f>SUM(C48)*0.1</f>
        <v>0</v>
      </c>
      <c r="E51" s="52"/>
      <c r="F51" s="62"/>
      <c r="G51" s="52"/>
      <c r="I51" s="52"/>
      <c r="J51" s="61"/>
      <c r="K51" s="52"/>
    </row>
    <row r="52" spans="2:11" ht="16.5" thickBot="1" x14ac:dyDescent="0.3">
      <c r="B52" s="8" t="s">
        <v>51</v>
      </c>
      <c r="C52" s="42">
        <f>C48*0.05</f>
        <v>0</v>
      </c>
      <c r="E52" s="51" t="s">
        <v>2</v>
      </c>
      <c r="F52" s="58">
        <f>SUM(F42:F51)</f>
        <v>0</v>
      </c>
      <c r="I52" s="51" t="s">
        <v>2</v>
      </c>
      <c r="J52" s="53">
        <f>SUM(J44:J51)</f>
        <v>0</v>
      </c>
    </row>
    <row r="53" spans="2:11" x14ac:dyDescent="0.25">
      <c r="B53" s="8" t="s">
        <v>60</v>
      </c>
      <c r="C53" s="42">
        <v>0</v>
      </c>
    </row>
    <row r="54" spans="2:11" x14ac:dyDescent="0.25">
      <c r="B54" s="8" t="s">
        <v>52</v>
      </c>
      <c r="C54" s="42">
        <v>0</v>
      </c>
    </row>
    <row r="55" spans="2:11" x14ac:dyDescent="0.25">
      <c r="B55" s="8"/>
      <c r="C55" s="42"/>
    </row>
    <row r="56" spans="2:11" ht="16.5" thickBot="1" x14ac:dyDescent="0.3">
      <c r="B56" s="8"/>
      <c r="C56" s="43"/>
    </row>
    <row r="57" spans="2:11" ht="16.5" thickBot="1" x14ac:dyDescent="0.3">
      <c r="B57" s="5" t="s">
        <v>2</v>
      </c>
      <c r="C57" s="12">
        <f>SUM(C51:C56)</f>
        <v>0</v>
      </c>
    </row>
  </sheetData>
  <mergeCells count="4">
    <mergeCell ref="B1:C1"/>
    <mergeCell ref="E1:J1"/>
    <mergeCell ref="S2:T2"/>
    <mergeCell ref="B18:C18"/>
  </mergeCells>
  <printOptions gridLines="1"/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B7F9-C5C5-4D9D-A057-BCAA255B59FE}">
  <dimension ref="B1:U57"/>
  <sheetViews>
    <sheetView topLeftCell="A7" zoomScale="90" zoomScaleNormal="90" workbookViewId="0">
      <selection activeCell="C33" sqref="C33"/>
    </sheetView>
  </sheetViews>
  <sheetFormatPr defaultRowHeight="15.75" x14ac:dyDescent="0.25"/>
  <cols>
    <col min="1" max="1" width="2.85546875" style="2" customWidth="1"/>
    <col min="2" max="2" width="25.7109375" style="2" customWidth="1"/>
    <col min="3" max="3" width="30.140625" style="2" customWidth="1"/>
    <col min="4" max="4" width="2.5703125" style="2" customWidth="1"/>
    <col min="5" max="5" width="25.42578125" style="2" customWidth="1"/>
    <col min="6" max="6" width="21" style="2" customWidth="1"/>
    <col min="7" max="7" width="10.5703125" style="2" customWidth="1"/>
    <col min="8" max="8" width="3" style="2" customWidth="1"/>
    <col min="9" max="9" width="25.7109375" style="2" customWidth="1"/>
    <col min="10" max="10" width="24.85546875" style="2" customWidth="1"/>
    <col min="11" max="11" width="11.42578125" style="2" customWidth="1"/>
    <col min="12" max="12" width="2.85546875" style="2" customWidth="1"/>
    <col min="13" max="30" width="10.42578125" style="2" customWidth="1"/>
    <col min="31" max="16384" width="9.140625" style="2"/>
  </cols>
  <sheetData>
    <row r="1" spans="2:21" ht="16.5" thickBot="1" x14ac:dyDescent="0.3">
      <c r="B1" s="70" t="s">
        <v>65</v>
      </c>
      <c r="C1" s="70"/>
      <c r="E1" s="73" t="s">
        <v>68</v>
      </c>
      <c r="F1" s="74"/>
      <c r="G1" s="74"/>
      <c r="H1" s="74"/>
      <c r="I1" s="74"/>
      <c r="J1" s="74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1" ht="16.5" thickBot="1" x14ac:dyDescent="0.3">
      <c r="E2" s="48" t="s">
        <v>0</v>
      </c>
      <c r="F2" s="48" t="s">
        <v>12</v>
      </c>
      <c r="G2" s="60" t="s">
        <v>72</v>
      </c>
      <c r="I2" s="50" t="s">
        <v>29</v>
      </c>
      <c r="J2" s="50" t="s">
        <v>12</v>
      </c>
      <c r="K2" s="60" t="s">
        <v>72</v>
      </c>
      <c r="S2" s="75"/>
      <c r="T2" s="75"/>
      <c r="U2" s="9"/>
    </row>
    <row r="3" spans="2:21" x14ac:dyDescent="0.25">
      <c r="E3" s="47" t="s">
        <v>9</v>
      </c>
      <c r="F3" s="44">
        <v>0</v>
      </c>
      <c r="G3" s="60"/>
      <c r="I3" s="50" t="s">
        <v>30</v>
      </c>
      <c r="J3" s="54">
        <v>0</v>
      </c>
      <c r="K3" s="60"/>
      <c r="S3" s="35"/>
      <c r="T3" s="36"/>
    </row>
    <row r="4" spans="2:21" x14ac:dyDescent="0.25">
      <c r="E4" s="47" t="s">
        <v>10</v>
      </c>
      <c r="F4" s="44">
        <v>0</v>
      </c>
      <c r="G4" s="46"/>
      <c r="I4" s="47" t="s">
        <v>31</v>
      </c>
      <c r="J4" s="44">
        <v>0</v>
      </c>
      <c r="K4" s="46"/>
      <c r="Q4" s="9"/>
      <c r="R4" s="9"/>
      <c r="S4" s="14"/>
      <c r="T4" s="15"/>
    </row>
    <row r="5" spans="2:21" x14ac:dyDescent="0.25">
      <c r="E5" s="47" t="s">
        <v>18</v>
      </c>
      <c r="F5" s="44">
        <v>0</v>
      </c>
      <c r="G5" s="46"/>
      <c r="I5" s="47" t="s">
        <v>32</v>
      </c>
      <c r="J5" s="44">
        <v>0</v>
      </c>
      <c r="K5" s="46"/>
      <c r="S5" s="14"/>
      <c r="T5" s="15"/>
    </row>
    <row r="6" spans="2:21" x14ac:dyDescent="0.25">
      <c r="E6" s="47" t="s">
        <v>46</v>
      </c>
      <c r="F6" s="44">
        <v>0</v>
      </c>
      <c r="G6" s="46"/>
      <c r="I6" s="47" t="s">
        <v>36</v>
      </c>
      <c r="J6" s="44">
        <v>0</v>
      </c>
      <c r="K6" s="46"/>
      <c r="S6" s="35"/>
      <c r="T6" s="36"/>
    </row>
    <row r="7" spans="2:21" x14ac:dyDescent="0.25">
      <c r="E7" s="47" t="s">
        <v>16</v>
      </c>
      <c r="F7" s="44">
        <v>0</v>
      </c>
      <c r="G7" s="46"/>
      <c r="I7" s="47"/>
      <c r="J7" s="44"/>
      <c r="K7" s="46"/>
      <c r="S7" s="14"/>
      <c r="T7" s="15"/>
    </row>
    <row r="8" spans="2:21" x14ac:dyDescent="0.25">
      <c r="E8" s="47" t="s">
        <v>17</v>
      </c>
      <c r="F8" s="44">
        <v>0</v>
      </c>
      <c r="G8" s="46"/>
      <c r="I8" s="47"/>
      <c r="J8" s="44"/>
      <c r="K8" s="46"/>
      <c r="S8" s="14"/>
      <c r="T8" s="15"/>
    </row>
    <row r="9" spans="2:21" x14ac:dyDescent="0.25">
      <c r="E9" s="47"/>
      <c r="F9" s="44"/>
      <c r="G9" s="46"/>
      <c r="I9" s="47"/>
      <c r="J9" s="45"/>
      <c r="K9" s="46"/>
      <c r="S9" s="35"/>
      <c r="T9" s="36"/>
    </row>
    <row r="10" spans="2:21" x14ac:dyDescent="0.25">
      <c r="E10" s="47"/>
      <c r="F10" s="44"/>
      <c r="G10" s="46"/>
      <c r="I10" s="46"/>
      <c r="J10" s="44"/>
      <c r="K10" s="46"/>
      <c r="S10" s="14"/>
      <c r="T10" s="15"/>
    </row>
    <row r="11" spans="2:21" ht="16.5" thickBot="1" x14ac:dyDescent="0.3">
      <c r="E11" s="47"/>
      <c r="F11" s="44"/>
      <c r="G11" s="46"/>
      <c r="I11" s="52"/>
      <c r="J11" s="61"/>
      <c r="K11" s="52"/>
      <c r="S11" s="9"/>
      <c r="T11" s="14"/>
    </row>
    <row r="12" spans="2:21" ht="16.5" thickBot="1" x14ac:dyDescent="0.3">
      <c r="E12" s="47"/>
      <c r="F12" s="44"/>
      <c r="G12" s="46"/>
      <c r="I12" s="51" t="s">
        <v>67</v>
      </c>
      <c r="J12" s="53">
        <f>SUM(J3:J11)</f>
        <v>0</v>
      </c>
      <c r="S12" s="35"/>
      <c r="T12" s="36"/>
    </row>
    <row r="13" spans="2:21" ht="16.5" thickBot="1" x14ac:dyDescent="0.3">
      <c r="E13" s="47"/>
      <c r="F13" s="44"/>
      <c r="G13" s="52"/>
      <c r="S13" s="14"/>
      <c r="T13" s="15"/>
    </row>
    <row r="14" spans="2:21" ht="16.5" thickBot="1" x14ac:dyDescent="0.3">
      <c r="E14" s="17" t="s">
        <v>2</v>
      </c>
      <c r="F14" s="49">
        <f>SUM(F3:F13)</f>
        <v>0</v>
      </c>
      <c r="I14" s="50" t="s">
        <v>5</v>
      </c>
      <c r="J14" s="57" t="s">
        <v>12</v>
      </c>
      <c r="K14" s="17" t="s">
        <v>72</v>
      </c>
    </row>
    <row r="15" spans="2:21" ht="16.5" thickBot="1" x14ac:dyDescent="0.3">
      <c r="I15" s="50" t="s">
        <v>35</v>
      </c>
      <c r="J15" s="59">
        <v>0</v>
      </c>
      <c r="K15" s="46"/>
      <c r="S15" s="35"/>
      <c r="T15" s="35"/>
    </row>
    <row r="16" spans="2:21" ht="16.5" thickBot="1" x14ac:dyDescent="0.3">
      <c r="E16" s="48" t="s">
        <v>13</v>
      </c>
      <c r="F16" s="48" t="s">
        <v>12</v>
      </c>
      <c r="G16" s="60" t="s">
        <v>72</v>
      </c>
      <c r="I16" s="47" t="s">
        <v>48</v>
      </c>
      <c r="J16" s="55">
        <v>0</v>
      </c>
      <c r="K16" s="46"/>
      <c r="Q16" s="9"/>
      <c r="R16" s="9"/>
      <c r="S16" s="63"/>
      <c r="T16" s="64"/>
      <c r="U16" s="9"/>
    </row>
    <row r="17" spans="2:21" ht="16.5" thickBot="1" x14ac:dyDescent="0.3">
      <c r="E17" s="47" t="s">
        <v>14</v>
      </c>
      <c r="F17" s="44">
        <v>0</v>
      </c>
      <c r="G17" s="46"/>
      <c r="I17" s="47"/>
      <c r="J17" s="55"/>
      <c r="K17" s="46"/>
      <c r="S17" s="9"/>
      <c r="T17" s="9"/>
    </row>
    <row r="18" spans="2:21" ht="16.5" thickBot="1" x14ac:dyDescent="0.3">
      <c r="B18" s="71" t="s">
        <v>77</v>
      </c>
      <c r="C18" s="72"/>
      <c r="E18" s="47" t="s">
        <v>15</v>
      </c>
      <c r="F18" s="44">
        <v>0</v>
      </c>
      <c r="G18" s="46"/>
      <c r="I18" s="47"/>
      <c r="J18" s="55"/>
      <c r="K18" s="46"/>
      <c r="S18" s="65"/>
      <c r="T18" s="66"/>
    </row>
    <row r="19" spans="2:21" ht="16.5" thickBot="1" x14ac:dyDescent="0.3">
      <c r="B19" s="21" t="s">
        <v>70</v>
      </c>
      <c r="C19" s="23">
        <f>(April!C20)</f>
        <v>0</v>
      </c>
      <c r="E19" s="47" t="s">
        <v>33</v>
      </c>
      <c r="F19" s="44">
        <v>0</v>
      </c>
      <c r="G19" s="46"/>
      <c r="I19" s="47"/>
      <c r="J19" s="55"/>
      <c r="K19" s="46"/>
      <c r="S19" s="9"/>
      <c r="T19" s="9"/>
    </row>
    <row r="20" spans="2:21" ht="16.5" thickBot="1" x14ac:dyDescent="0.3">
      <c r="B20" s="20" t="s">
        <v>71</v>
      </c>
      <c r="C20" s="22">
        <f>SUM(C51+C19)</f>
        <v>0</v>
      </c>
      <c r="E20" s="47" t="s">
        <v>37</v>
      </c>
      <c r="F20" s="44">
        <v>0</v>
      </c>
      <c r="G20" s="46"/>
      <c r="I20" s="51"/>
      <c r="J20" s="62"/>
      <c r="K20" s="52"/>
      <c r="P20" s="14"/>
      <c r="Q20" s="14"/>
      <c r="R20" s="9"/>
      <c r="S20" s="67"/>
      <c r="T20" s="68"/>
    </row>
    <row r="21" spans="2:21" ht="16.5" thickBot="1" x14ac:dyDescent="0.3">
      <c r="B21" s="31"/>
      <c r="C21" s="32"/>
      <c r="E21" s="47"/>
      <c r="F21" s="44"/>
      <c r="G21" s="46"/>
      <c r="I21" s="51" t="s">
        <v>2</v>
      </c>
      <c r="J21" s="58">
        <f>SUM(J15:J20)</f>
        <v>0</v>
      </c>
      <c r="P21" s="14"/>
      <c r="Q21" s="15"/>
      <c r="S21" s="9"/>
      <c r="T21" s="9"/>
    </row>
    <row r="22" spans="2:21" ht="16.5" thickBot="1" x14ac:dyDescent="0.3">
      <c r="B22" s="27" t="s">
        <v>57</v>
      </c>
      <c r="C22" s="25">
        <f>(April!C23)</f>
        <v>0</v>
      </c>
      <c r="E22" s="47"/>
      <c r="F22" s="44"/>
      <c r="G22" s="46"/>
      <c r="P22" s="14"/>
      <c r="Q22" s="15"/>
      <c r="R22" s="9"/>
      <c r="S22" s="69"/>
      <c r="T22" s="18"/>
      <c r="U22" s="9"/>
    </row>
    <row r="23" spans="2:21" ht="16.5" thickBot="1" x14ac:dyDescent="0.3">
      <c r="B23" s="28" t="s">
        <v>58</v>
      </c>
      <c r="C23" s="26">
        <f>SUM(C52+C22)</f>
        <v>0</v>
      </c>
      <c r="E23" s="47"/>
      <c r="F23" s="44"/>
      <c r="G23" s="46"/>
      <c r="I23" s="50" t="s">
        <v>6</v>
      </c>
      <c r="J23" s="50" t="s">
        <v>12</v>
      </c>
      <c r="K23" s="17" t="s">
        <v>72</v>
      </c>
      <c r="P23" s="14"/>
      <c r="Q23" s="15"/>
    </row>
    <row r="24" spans="2:21" ht="16.5" thickBot="1" x14ac:dyDescent="0.3">
      <c r="B24" s="31"/>
      <c r="C24" s="32"/>
      <c r="E24" s="47"/>
      <c r="F24" s="44"/>
      <c r="G24" s="46"/>
      <c r="I24" s="50" t="s">
        <v>24</v>
      </c>
      <c r="J24" s="54">
        <v>0</v>
      </c>
      <c r="K24" s="46"/>
      <c r="P24" s="14"/>
      <c r="Q24" s="15"/>
      <c r="S24" s="34"/>
      <c r="T24" s="34"/>
    </row>
    <row r="25" spans="2:21" ht="16.5" thickBot="1" x14ac:dyDescent="0.3">
      <c r="B25" s="27" t="s">
        <v>59</v>
      </c>
      <c r="C25" s="25">
        <f>(April!C26)</f>
        <v>0</v>
      </c>
      <c r="E25" s="47"/>
      <c r="F25" s="44"/>
      <c r="G25" s="52"/>
      <c r="I25" s="47" t="s">
        <v>23</v>
      </c>
      <c r="J25" s="44">
        <v>0</v>
      </c>
      <c r="K25" s="46"/>
      <c r="P25" s="14"/>
      <c r="Q25" s="15"/>
      <c r="S25" s="19"/>
      <c r="T25" s="19"/>
    </row>
    <row r="26" spans="2:21" ht="16.5" thickBot="1" x14ac:dyDescent="0.3">
      <c r="B26" s="28" t="s">
        <v>61</v>
      </c>
      <c r="C26" s="26">
        <f>SUM(C53+C25)</f>
        <v>0</v>
      </c>
      <c r="E26" s="17" t="s">
        <v>2</v>
      </c>
      <c r="F26" s="49">
        <f>SUM(F17:F25)</f>
        <v>0</v>
      </c>
      <c r="G26" s="9"/>
      <c r="H26" s="9"/>
      <c r="I26" s="47"/>
      <c r="J26" s="44"/>
      <c r="K26" s="46"/>
      <c r="P26" s="14"/>
      <c r="Q26" s="10"/>
      <c r="S26" s="19"/>
      <c r="T26" s="19"/>
    </row>
    <row r="27" spans="2:21" ht="16.5" thickBot="1" x14ac:dyDescent="0.3">
      <c r="B27" s="33"/>
      <c r="C27" s="32"/>
      <c r="E27" s="14"/>
      <c r="F27" s="10"/>
      <c r="I27" s="47"/>
      <c r="J27" s="44"/>
      <c r="K27" s="46"/>
      <c r="P27" s="14"/>
      <c r="Q27" s="15"/>
      <c r="S27" s="19"/>
      <c r="T27" s="19"/>
    </row>
    <row r="28" spans="2:21" ht="16.5" thickBot="1" x14ac:dyDescent="0.3">
      <c r="B28" s="29" t="s">
        <v>63</v>
      </c>
      <c r="C28" s="30">
        <f>(April!C29)</f>
        <v>0</v>
      </c>
      <c r="E28" s="50" t="s">
        <v>3</v>
      </c>
      <c r="F28" s="50" t="s">
        <v>12</v>
      </c>
      <c r="G28" s="60" t="s">
        <v>72</v>
      </c>
      <c r="I28" s="47"/>
      <c r="J28" s="44"/>
      <c r="K28" s="46"/>
      <c r="P28" s="9"/>
      <c r="Q28" s="9"/>
      <c r="S28" s="19"/>
      <c r="T28" s="19"/>
    </row>
    <row r="29" spans="2:21" ht="16.5" thickBot="1" x14ac:dyDescent="0.3">
      <c r="B29" s="24" t="s">
        <v>64</v>
      </c>
      <c r="C29" s="22">
        <f>SUM(C54+C28)</f>
        <v>0</v>
      </c>
      <c r="E29" s="50" t="s">
        <v>19</v>
      </c>
      <c r="F29" s="54">
        <v>0</v>
      </c>
      <c r="G29" s="60"/>
      <c r="I29" s="51"/>
      <c r="J29" s="61"/>
      <c r="K29" s="52"/>
      <c r="P29" s="35"/>
      <c r="Q29" s="35"/>
      <c r="S29" s="19"/>
      <c r="T29" s="19"/>
    </row>
    <row r="30" spans="2:21" ht="16.5" thickBot="1" x14ac:dyDescent="0.3">
      <c r="E30" s="47" t="s">
        <v>20</v>
      </c>
      <c r="F30" s="44">
        <v>0</v>
      </c>
      <c r="G30" s="46"/>
      <c r="I30" s="51" t="s">
        <v>2</v>
      </c>
      <c r="J30" s="53">
        <f>SUM(J24:J29)</f>
        <v>0</v>
      </c>
      <c r="P30" s="14"/>
      <c r="Q30" s="15"/>
      <c r="S30" s="19"/>
      <c r="T30" s="19"/>
    </row>
    <row r="31" spans="2:21" ht="16.5" thickBot="1" x14ac:dyDescent="0.3">
      <c r="B31" s="39" t="s">
        <v>43</v>
      </c>
      <c r="C31" s="40" t="s">
        <v>44</v>
      </c>
      <c r="E31" s="47" t="s">
        <v>25</v>
      </c>
      <c r="F31" s="44">
        <v>0</v>
      </c>
      <c r="G31" s="46"/>
      <c r="J31" s="14"/>
      <c r="K31" s="14"/>
      <c r="P31" s="14"/>
      <c r="Q31" s="15"/>
      <c r="S31" s="19"/>
      <c r="T31" s="19"/>
    </row>
    <row r="32" spans="2:21" ht="16.5" thickBot="1" x14ac:dyDescent="0.3">
      <c r="B32" s="38" t="s">
        <v>42</v>
      </c>
      <c r="C32" s="41">
        <f>SUM(F14+F26+F39+F52+J12+J21+J30+J41+J52+C51+C52+C53+C54)</f>
        <v>0</v>
      </c>
      <c r="E32" s="47" t="s">
        <v>66</v>
      </c>
      <c r="F32" s="44">
        <v>0</v>
      </c>
      <c r="G32" s="46"/>
      <c r="I32" s="50" t="s">
        <v>7</v>
      </c>
      <c r="J32" s="57" t="s">
        <v>1</v>
      </c>
      <c r="K32" s="17" t="s">
        <v>72</v>
      </c>
      <c r="P32" s="14"/>
      <c r="Q32" s="15"/>
      <c r="S32" s="19"/>
      <c r="T32" s="19"/>
    </row>
    <row r="33" spans="2:20" ht="16.5" thickBot="1" x14ac:dyDescent="0.3">
      <c r="B33" s="39" t="s">
        <v>73</v>
      </c>
      <c r="C33" s="41">
        <f>C48</f>
        <v>0</v>
      </c>
      <c r="E33" s="47" t="s">
        <v>34</v>
      </c>
      <c r="F33" s="44">
        <v>0</v>
      </c>
      <c r="G33" s="46"/>
      <c r="I33" s="50" t="s">
        <v>26</v>
      </c>
      <c r="J33" s="59">
        <v>0</v>
      </c>
      <c r="K33" s="44"/>
      <c r="P33" s="14"/>
      <c r="Q33" s="15"/>
      <c r="S33" s="19"/>
      <c r="T33" s="19"/>
    </row>
    <row r="34" spans="2:20" ht="16.5" thickBot="1" x14ac:dyDescent="0.3">
      <c r="B34" s="39" t="s">
        <v>2</v>
      </c>
      <c r="C34" s="37">
        <f>SUM(C33-C32)+C29+C26+C23+C20</f>
        <v>0</v>
      </c>
      <c r="E34" s="47" t="s">
        <v>23</v>
      </c>
      <c r="F34" s="44">
        <v>0</v>
      </c>
      <c r="G34" s="46"/>
      <c r="I34" s="47" t="s">
        <v>27</v>
      </c>
      <c r="J34" s="55">
        <v>0</v>
      </c>
      <c r="K34" s="44"/>
      <c r="P34" s="14"/>
      <c r="Q34" s="15"/>
      <c r="S34" s="19"/>
      <c r="T34" s="19"/>
    </row>
    <row r="35" spans="2:20" ht="16.5" thickBot="1" x14ac:dyDescent="0.3">
      <c r="E35" s="47"/>
      <c r="F35" s="45"/>
      <c r="G35" s="46"/>
      <c r="I35" s="47" t="s">
        <v>28</v>
      </c>
      <c r="J35" s="55">
        <v>0</v>
      </c>
      <c r="K35" s="44"/>
      <c r="P35" s="14"/>
      <c r="Q35" s="15"/>
      <c r="S35" s="19"/>
      <c r="T35" s="19"/>
    </row>
    <row r="36" spans="2:20" ht="17.25" thickTop="1" thickBot="1" x14ac:dyDescent="0.3">
      <c r="B36" s="3" t="s">
        <v>69</v>
      </c>
      <c r="C36" s="4" t="s">
        <v>8</v>
      </c>
      <c r="E36" s="46"/>
      <c r="F36" s="44"/>
      <c r="G36" s="46"/>
      <c r="I36" s="47" t="s">
        <v>54</v>
      </c>
      <c r="J36" s="55">
        <v>0</v>
      </c>
      <c r="K36" s="44"/>
      <c r="P36" s="14"/>
      <c r="Q36" s="15"/>
      <c r="S36" s="19"/>
      <c r="T36" s="19"/>
    </row>
    <row r="37" spans="2:20" ht="16.5" thickTop="1" x14ac:dyDescent="0.25">
      <c r="B37" s="7"/>
      <c r="C37" s="13">
        <v>0</v>
      </c>
      <c r="E37" s="46"/>
      <c r="F37" s="44"/>
      <c r="G37" s="46"/>
      <c r="I37" s="47"/>
      <c r="J37" s="55"/>
      <c r="K37" s="44"/>
      <c r="S37" s="19"/>
      <c r="T37" s="19"/>
    </row>
    <row r="38" spans="2:20" ht="16.5" thickBot="1" x14ac:dyDescent="0.3">
      <c r="B38" s="7"/>
      <c r="C38" s="13">
        <v>0</v>
      </c>
      <c r="E38" s="52"/>
      <c r="F38" s="61"/>
      <c r="G38" s="52"/>
      <c r="I38" s="47"/>
      <c r="J38" s="56"/>
      <c r="K38" s="44"/>
      <c r="S38" s="19"/>
      <c r="T38" s="19"/>
    </row>
    <row r="39" spans="2:20" ht="16.5" thickBot="1" x14ac:dyDescent="0.3">
      <c r="B39" s="7"/>
      <c r="C39" s="13">
        <v>0</v>
      </c>
      <c r="E39" s="51" t="s">
        <v>2</v>
      </c>
      <c r="F39" s="53">
        <f>SUM(F29:F38)</f>
        <v>0</v>
      </c>
      <c r="I39" s="46"/>
      <c r="J39" s="56"/>
      <c r="K39" s="44"/>
      <c r="S39" s="19"/>
      <c r="T39" s="19"/>
    </row>
    <row r="40" spans="2:20" ht="16.5" thickBot="1" x14ac:dyDescent="0.3">
      <c r="B40" s="7"/>
      <c r="C40" s="13">
        <v>0</v>
      </c>
      <c r="I40" s="52"/>
      <c r="J40" s="58"/>
      <c r="K40" s="61"/>
    </row>
    <row r="41" spans="2:20" ht="16.5" thickBot="1" x14ac:dyDescent="0.3">
      <c r="B41" s="7"/>
      <c r="C41" s="13">
        <v>0</v>
      </c>
      <c r="E41" s="50" t="s">
        <v>11</v>
      </c>
      <c r="F41" s="57" t="s">
        <v>12</v>
      </c>
      <c r="G41" s="60" t="s">
        <v>72</v>
      </c>
      <c r="I41" s="51" t="s">
        <v>2</v>
      </c>
      <c r="J41" s="58">
        <f>SUM(J33:J40)</f>
        <v>0</v>
      </c>
      <c r="K41" s="10"/>
    </row>
    <row r="42" spans="2:20" ht="16.5" thickBot="1" x14ac:dyDescent="0.3">
      <c r="B42" s="7"/>
      <c r="C42" s="13">
        <v>0</v>
      </c>
      <c r="E42" s="50" t="s">
        <v>21</v>
      </c>
      <c r="F42" s="59">
        <v>0</v>
      </c>
      <c r="G42" s="60"/>
      <c r="K42" s="10"/>
    </row>
    <row r="43" spans="2:20" ht="16.5" thickBot="1" x14ac:dyDescent="0.3">
      <c r="B43" s="7"/>
      <c r="C43" s="13">
        <v>0</v>
      </c>
      <c r="E43" s="47" t="s">
        <v>4</v>
      </c>
      <c r="F43" s="55">
        <v>0</v>
      </c>
      <c r="G43" s="46"/>
      <c r="I43" s="50" t="s">
        <v>39</v>
      </c>
      <c r="J43" s="50" t="s">
        <v>12</v>
      </c>
      <c r="K43" s="17" t="s">
        <v>72</v>
      </c>
    </row>
    <row r="44" spans="2:20" x14ac:dyDescent="0.25">
      <c r="B44" s="7"/>
      <c r="C44" s="13">
        <v>0</v>
      </c>
      <c r="E44" s="47" t="s">
        <v>22</v>
      </c>
      <c r="F44" s="55">
        <v>0</v>
      </c>
      <c r="G44" s="46"/>
      <c r="I44" s="50" t="s">
        <v>40</v>
      </c>
      <c r="J44" s="54">
        <v>0</v>
      </c>
      <c r="K44" s="46"/>
      <c r="O44" s="9"/>
    </row>
    <row r="45" spans="2:20" x14ac:dyDescent="0.25">
      <c r="B45" s="7"/>
      <c r="C45" s="13">
        <v>0</v>
      </c>
      <c r="E45" s="47" t="s">
        <v>38</v>
      </c>
      <c r="F45" s="55">
        <v>0</v>
      </c>
      <c r="G45" s="46"/>
      <c r="I45" s="47" t="s">
        <v>41</v>
      </c>
      <c r="J45" s="44">
        <v>0</v>
      </c>
      <c r="K45" s="44"/>
      <c r="M45" s="9"/>
      <c r="N45" s="10"/>
    </row>
    <row r="46" spans="2:20" x14ac:dyDescent="0.25">
      <c r="B46" s="7"/>
      <c r="C46" s="13">
        <v>0</v>
      </c>
      <c r="E46" s="47" t="s">
        <v>9</v>
      </c>
      <c r="F46" s="55">
        <v>0</v>
      </c>
      <c r="G46" s="46"/>
      <c r="I46" s="47" t="s">
        <v>47</v>
      </c>
      <c r="J46" s="44">
        <v>0</v>
      </c>
      <c r="K46" s="46"/>
    </row>
    <row r="47" spans="2:20" ht="16.5" thickBot="1" x14ac:dyDescent="0.3">
      <c r="B47" s="7"/>
      <c r="C47" s="13">
        <v>0</v>
      </c>
      <c r="E47" s="47" t="s">
        <v>45</v>
      </c>
      <c r="F47" s="55">
        <v>0</v>
      </c>
      <c r="G47" s="46"/>
      <c r="I47" s="47" t="s">
        <v>55</v>
      </c>
      <c r="J47" s="44">
        <v>0</v>
      </c>
      <c r="K47" s="46"/>
    </row>
    <row r="48" spans="2:20" ht="17.25" thickTop="1" thickBot="1" x14ac:dyDescent="0.3">
      <c r="B48" s="1" t="s">
        <v>2</v>
      </c>
      <c r="C48" s="11">
        <f>SUM(C37:C47)</f>
        <v>0</v>
      </c>
      <c r="E48" s="47"/>
      <c r="F48" s="56"/>
      <c r="G48" s="46"/>
      <c r="I48" s="47" t="s">
        <v>56</v>
      </c>
      <c r="J48" s="44">
        <v>0</v>
      </c>
      <c r="K48" s="46"/>
    </row>
    <row r="49" spans="2:11" ht="17.25" thickTop="1" thickBot="1" x14ac:dyDescent="0.3">
      <c r="E49" s="46"/>
      <c r="F49" s="55"/>
      <c r="G49" s="46"/>
      <c r="I49" s="47"/>
      <c r="J49" s="44"/>
      <c r="K49" s="46"/>
    </row>
    <row r="50" spans="2:11" ht="16.5" thickBot="1" x14ac:dyDescent="0.3">
      <c r="B50" s="5" t="s">
        <v>49</v>
      </c>
      <c r="C50" s="6" t="s">
        <v>53</v>
      </c>
      <c r="E50" s="46"/>
      <c r="F50" s="55"/>
      <c r="G50" s="46"/>
      <c r="I50" s="47"/>
      <c r="J50" s="45"/>
      <c r="K50" s="46"/>
    </row>
    <row r="51" spans="2:11" ht="16.5" thickBot="1" x14ac:dyDescent="0.3">
      <c r="B51" s="8" t="s">
        <v>50</v>
      </c>
      <c r="C51" s="42">
        <f>SUM(C48)*0.1</f>
        <v>0</v>
      </c>
      <c r="E51" s="52"/>
      <c r="F51" s="62"/>
      <c r="G51" s="52"/>
      <c r="I51" s="52"/>
      <c r="J51" s="61"/>
      <c r="K51" s="52"/>
    </row>
    <row r="52" spans="2:11" ht="16.5" thickBot="1" x14ac:dyDescent="0.3">
      <c r="B52" s="8" t="s">
        <v>51</v>
      </c>
      <c r="C52" s="42">
        <f>C48*0.05</f>
        <v>0</v>
      </c>
      <c r="E52" s="51" t="s">
        <v>2</v>
      </c>
      <c r="F52" s="58">
        <f>SUM(F42:F51)</f>
        <v>0</v>
      </c>
      <c r="I52" s="51" t="s">
        <v>2</v>
      </c>
      <c r="J52" s="53">
        <f>SUM(J44:J51)</f>
        <v>0</v>
      </c>
    </row>
    <row r="53" spans="2:11" x14ac:dyDescent="0.25">
      <c r="B53" s="8" t="s">
        <v>60</v>
      </c>
      <c r="C53" s="42"/>
    </row>
    <row r="54" spans="2:11" x14ac:dyDescent="0.25">
      <c r="B54" s="8" t="s">
        <v>52</v>
      </c>
      <c r="C54" s="42"/>
    </row>
    <row r="55" spans="2:11" x14ac:dyDescent="0.25">
      <c r="B55" s="8"/>
      <c r="C55" s="42"/>
    </row>
    <row r="56" spans="2:11" ht="16.5" thickBot="1" x14ac:dyDescent="0.3">
      <c r="B56" s="8"/>
      <c r="C56" s="43"/>
    </row>
    <row r="57" spans="2:11" ht="16.5" thickBot="1" x14ac:dyDescent="0.3">
      <c r="B57" s="5" t="s">
        <v>2</v>
      </c>
      <c r="C57" s="12">
        <f>SUM(C51:C56)</f>
        <v>0</v>
      </c>
    </row>
  </sheetData>
  <mergeCells count="4">
    <mergeCell ref="B1:C1"/>
    <mergeCell ref="E1:J1"/>
    <mergeCell ref="S2:T2"/>
    <mergeCell ref="B18:C18"/>
  </mergeCells>
  <printOptions gridLines="1"/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B37FC-FE1C-4EFD-8E43-9404E7F45CDD}">
  <dimension ref="B1:U57"/>
  <sheetViews>
    <sheetView topLeftCell="A14" zoomScale="90" zoomScaleNormal="90" workbookViewId="0">
      <selection activeCell="C33" sqref="C33"/>
    </sheetView>
  </sheetViews>
  <sheetFormatPr defaultRowHeight="15.75" x14ac:dyDescent="0.25"/>
  <cols>
    <col min="1" max="1" width="2.85546875" style="2" customWidth="1"/>
    <col min="2" max="2" width="25.7109375" style="2" customWidth="1"/>
    <col min="3" max="3" width="30.140625" style="2" customWidth="1"/>
    <col min="4" max="4" width="2.5703125" style="2" customWidth="1"/>
    <col min="5" max="5" width="25.42578125" style="2" customWidth="1"/>
    <col min="6" max="6" width="21" style="2" customWidth="1"/>
    <col min="7" max="7" width="10.5703125" style="2" customWidth="1"/>
    <col min="8" max="8" width="3" style="2" customWidth="1"/>
    <col min="9" max="9" width="25.7109375" style="2" customWidth="1"/>
    <col min="10" max="10" width="24.85546875" style="2" customWidth="1"/>
    <col min="11" max="11" width="11.42578125" style="2" customWidth="1"/>
    <col min="12" max="12" width="2.85546875" style="2" customWidth="1"/>
    <col min="13" max="30" width="10.42578125" style="2" customWidth="1"/>
    <col min="31" max="16384" width="9.140625" style="2"/>
  </cols>
  <sheetData>
    <row r="1" spans="2:21" ht="16.5" thickBot="1" x14ac:dyDescent="0.3">
      <c r="B1" s="70" t="s">
        <v>65</v>
      </c>
      <c r="C1" s="70"/>
      <c r="E1" s="73" t="s">
        <v>68</v>
      </c>
      <c r="F1" s="74"/>
      <c r="G1" s="74"/>
      <c r="H1" s="74"/>
      <c r="I1" s="74"/>
      <c r="J1" s="74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1" ht="16.5" thickBot="1" x14ac:dyDescent="0.3">
      <c r="E2" s="48" t="s">
        <v>0</v>
      </c>
      <c r="F2" s="48" t="s">
        <v>12</v>
      </c>
      <c r="G2" s="60" t="s">
        <v>72</v>
      </c>
      <c r="I2" s="50" t="s">
        <v>29</v>
      </c>
      <c r="J2" s="50" t="s">
        <v>12</v>
      </c>
      <c r="K2" s="60" t="s">
        <v>72</v>
      </c>
      <c r="S2" s="75"/>
      <c r="T2" s="75"/>
      <c r="U2" s="9"/>
    </row>
    <row r="3" spans="2:21" x14ac:dyDescent="0.25">
      <c r="E3" s="47" t="s">
        <v>9</v>
      </c>
      <c r="F3" s="44">
        <v>0</v>
      </c>
      <c r="G3" s="60"/>
      <c r="I3" s="50" t="s">
        <v>30</v>
      </c>
      <c r="J3" s="54">
        <v>0</v>
      </c>
      <c r="K3" s="60"/>
      <c r="S3" s="35"/>
      <c r="T3" s="36"/>
    </row>
    <row r="4" spans="2:21" x14ac:dyDescent="0.25">
      <c r="E4" s="47" t="s">
        <v>10</v>
      </c>
      <c r="F4" s="44">
        <v>0</v>
      </c>
      <c r="G4" s="46"/>
      <c r="I4" s="47" t="s">
        <v>31</v>
      </c>
      <c r="J4" s="44">
        <v>0</v>
      </c>
      <c r="K4" s="46"/>
      <c r="Q4" s="9"/>
      <c r="R4" s="9"/>
      <c r="S4" s="14"/>
      <c r="T4" s="15"/>
    </row>
    <row r="5" spans="2:21" x14ac:dyDescent="0.25">
      <c r="E5" s="47" t="s">
        <v>18</v>
      </c>
      <c r="F5" s="44">
        <v>0</v>
      </c>
      <c r="G5" s="46"/>
      <c r="I5" s="47" t="s">
        <v>32</v>
      </c>
      <c r="J5" s="44">
        <v>0</v>
      </c>
      <c r="K5" s="46"/>
      <c r="S5" s="14"/>
      <c r="T5" s="15"/>
    </row>
    <row r="6" spans="2:21" x14ac:dyDescent="0.25">
      <c r="E6" s="47" t="s">
        <v>46</v>
      </c>
      <c r="F6" s="44">
        <v>0</v>
      </c>
      <c r="G6" s="46"/>
      <c r="I6" s="47" t="s">
        <v>36</v>
      </c>
      <c r="J6" s="44">
        <v>0</v>
      </c>
      <c r="K6" s="46"/>
      <c r="S6" s="35"/>
      <c r="T6" s="36"/>
    </row>
    <row r="7" spans="2:21" x14ac:dyDescent="0.25">
      <c r="E7" s="47" t="s">
        <v>16</v>
      </c>
      <c r="F7" s="44">
        <v>0</v>
      </c>
      <c r="G7" s="46"/>
      <c r="I7" s="47"/>
      <c r="J7" s="44"/>
      <c r="K7" s="46"/>
      <c r="S7" s="14"/>
      <c r="T7" s="15"/>
    </row>
    <row r="8" spans="2:21" x14ac:dyDescent="0.25">
      <c r="E8" s="47" t="s">
        <v>17</v>
      </c>
      <c r="F8" s="44">
        <v>0</v>
      </c>
      <c r="G8" s="46"/>
      <c r="I8" s="47"/>
      <c r="J8" s="44"/>
      <c r="K8" s="46"/>
      <c r="S8" s="14"/>
      <c r="T8" s="15"/>
    </row>
    <row r="9" spans="2:21" x14ac:dyDescent="0.25">
      <c r="E9" s="47"/>
      <c r="F9" s="44"/>
      <c r="G9" s="46"/>
      <c r="I9" s="47"/>
      <c r="J9" s="45"/>
      <c r="K9" s="46"/>
      <c r="S9" s="35"/>
      <c r="T9" s="36"/>
    </row>
    <row r="10" spans="2:21" x14ac:dyDescent="0.25">
      <c r="E10" s="47"/>
      <c r="F10" s="44"/>
      <c r="G10" s="46"/>
      <c r="I10" s="46"/>
      <c r="J10" s="44"/>
      <c r="K10" s="46"/>
      <c r="S10" s="14"/>
      <c r="T10" s="15"/>
    </row>
    <row r="11" spans="2:21" ht="16.5" thickBot="1" x14ac:dyDescent="0.3">
      <c r="E11" s="47"/>
      <c r="F11" s="44"/>
      <c r="G11" s="46"/>
      <c r="I11" s="52"/>
      <c r="J11" s="61"/>
      <c r="K11" s="52"/>
      <c r="S11" s="9"/>
      <c r="T11" s="14"/>
    </row>
    <row r="12" spans="2:21" ht="16.5" thickBot="1" x14ac:dyDescent="0.3">
      <c r="E12" s="47"/>
      <c r="F12" s="44"/>
      <c r="G12" s="46"/>
      <c r="I12" s="51" t="s">
        <v>67</v>
      </c>
      <c r="J12" s="53">
        <f>SUM(J3:J11)</f>
        <v>0</v>
      </c>
      <c r="S12" s="35"/>
      <c r="T12" s="36"/>
    </row>
    <row r="13" spans="2:21" ht="16.5" thickBot="1" x14ac:dyDescent="0.3">
      <c r="E13" s="47"/>
      <c r="F13" s="44"/>
      <c r="G13" s="52"/>
      <c r="S13" s="14"/>
      <c r="T13" s="15"/>
    </row>
    <row r="14" spans="2:21" ht="16.5" thickBot="1" x14ac:dyDescent="0.3">
      <c r="E14" s="17" t="s">
        <v>2</v>
      </c>
      <c r="F14" s="49">
        <f>SUM(F3:F13)</f>
        <v>0</v>
      </c>
      <c r="I14" s="50" t="s">
        <v>5</v>
      </c>
      <c r="J14" s="57" t="s">
        <v>12</v>
      </c>
      <c r="K14" s="17" t="s">
        <v>72</v>
      </c>
    </row>
    <row r="15" spans="2:21" ht="16.5" thickBot="1" x14ac:dyDescent="0.3">
      <c r="I15" s="50" t="s">
        <v>35</v>
      </c>
      <c r="J15" s="59">
        <v>0</v>
      </c>
      <c r="K15" s="46"/>
      <c r="S15" s="35"/>
      <c r="T15" s="35"/>
    </row>
    <row r="16" spans="2:21" ht="16.5" thickBot="1" x14ac:dyDescent="0.3">
      <c r="E16" s="48" t="s">
        <v>13</v>
      </c>
      <c r="F16" s="48" t="s">
        <v>12</v>
      </c>
      <c r="G16" s="60" t="s">
        <v>72</v>
      </c>
      <c r="I16" s="47" t="s">
        <v>48</v>
      </c>
      <c r="J16" s="55">
        <v>0</v>
      </c>
      <c r="K16" s="46"/>
      <c r="Q16" s="9"/>
      <c r="R16" s="9"/>
      <c r="S16" s="63"/>
      <c r="T16" s="64"/>
      <c r="U16" s="9"/>
    </row>
    <row r="17" spans="2:21" ht="16.5" thickBot="1" x14ac:dyDescent="0.3">
      <c r="E17" s="47" t="s">
        <v>14</v>
      </c>
      <c r="F17" s="44">
        <v>0</v>
      </c>
      <c r="G17" s="46"/>
      <c r="I17" s="47"/>
      <c r="J17" s="55"/>
      <c r="K17" s="46"/>
      <c r="S17" s="9"/>
      <c r="T17" s="9"/>
    </row>
    <row r="18" spans="2:21" ht="16.5" thickBot="1" x14ac:dyDescent="0.3">
      <c r="B18" s="71" t="s">
        <v>78</v>
      </c>
      <c r="C18" s="72"/>
      <c r="E18" s="47" t="s">
        <v>15</v>
      </c>
      <c r="F18" s="44">
        <v>0</v>
      </c>
      <c r="G18" s="46"/>
      <c r="I18" s="47"/>
      <c r="J18" s="55"/>
      <c r="K18" s="46"/>
      <c r="S18" s="65"/>
      <c r="T18" s="66"/>
    </row>
    <row r="19" spans="2:21" ht="16.5" thickBot="1" x14ac:dyDescent="0.3">
      <c r="B19" s="21" t="s">
        <v>70</v>
      </c>
      <c r="C19" s="23">
        <f>(May!C20)</f>
        <v>0</v>
      </c>
      <c r="E19" s="47" t="s">
        <v>33</v>
      </c>
      <c r="F19" s="44">
        <v>0</v>
      </c>
      <c r="G19" s="46"/>
      <c r="I19" s="47"/>
      <c r="J19" s="55"/>
      <c r="K19" s="46"/>
      <c r="S19" s="9"/>
      <c r="T19" s="9"/>
    </row>
    <row r="20" spans="2:21" ht="16.5" thickBot="1" x14ac:dyDescent="0.3">
      <c r="B20" s="20" t="s">
        <v>71</v>
      </c>
      <c r="C20" s="22">
        <f>SUM(C51+C19)</f>
        <v>0</v>
      </c>
      <c r="E20" s="47" t="s">
        <v>37</v>
      </c>
      <c r="F20" s="44">
        <v>0</v>
      </c>
      <c r="G20" s="46"/>
      <c r="I20" s="51"/>
      <c r="J20" s="62"/>
      <c r="K20" s="52"/>
      <c r="P20" s="14"/>
      <c r="Q20" s="14"/>
      <c r="R20" s="9"/>
      <c r="S20" s="67"/>
      <c r="T20" s="68"/>
    </row>
    <row r="21" spans="2:21" ht="16.5" thickBot="1" x14ac:dyDescent="0.3">
      <c r="B21" s="31"/>
      <c r="C21" s="32"/>
      <c r="E21" s="47"/>
      <c r="F21" s="44"/>
      <c r="G21" s="46"/>
      <c r="I21" s="51" t="s">
        <v>2</v>
      </c>
      <c r="J21" s="58">
        <f>SUM(J15:J20)</f>
        <v>0</v>
      </c>
      <c r="P21" s="14"/>
      <c r="Q21" s="15"/>
      <c r="S21" s="9"/>
      <c r="T21" s="9"/>
    </row>
    <row r="22" spans="2:21" ht="16.5" thickBot="1" x14ac:dyDescent="0.3">
      <c r="B22" s="27" t="s">
        <v>57</v>
      </c>
      <c r="C22" s="25">
        <f>(May!C23)</f>
        <v>0</v>
      </c>
      <c r="E22" s="47"/>
      <c r="F22" s="44"/>
      <c r="G22" s="46"/>
      <c r="P22" s="14"/>
      <c r="Q22" s="15"/>
      <c r="R22" s="9"/>
      <c r="S22" s="69"/>
      <c r="T22" s="18"/>
      <c r="U22" s="9"/>
    </row>
    <row r="23" spans="2:21" ht="16.5" thickBot="1" x14ac:dyDescent="0.3">
      <c r="B23" s="28" t="s">
        <v>58</v>
      </c>
      <c r="C23" s="26">
        <f>SUM(C52+C22)</f>
        <v>0</v>
      </c>
      <c r="E23" s="47"/>
      <c r="F23" s="44"/>
      <c r="G23" s="46"/>
      <c r="I23" s="50" t="s">
        <v>6</v>
      </c>
      <c r="J23" s="50" t="s">
        <v>12</v>
      </c>
      <c r="K23" s="17" t="s">
        <v>72</v>
      </c>
      <c r="P23" s="14"/>
      <c r="Q23" s="15"/>
    </row>
    <row r="24" spans="2:21" ht="16.5" thickBot="1" x14ac:dyDescent="0.3">
      <c r="B24" s="31"/>
      <c r="C24" s="32"/>
      <c r="E24" s="47"/>
      <c r="F24" s="44"/>
      <c r="G24" s="46"/>
      <c r="I24" s="50" t="s">
        <v>24</v>
      </c>
      <c r="J24" s="54">
        <v>0</v>
      </c>
      <c r="K24" s="46"/>
      <c r="P24" s="14"/>
      <c r="Q24" s="15"/>
      <c r="S24" s="34"/>
      <c r="T24" s="34"/>
    </row>
    <row r="25" spans="2:21" ht="16.5" thickBot="1" x14ac:dyDescent="0.3">
      <c r="B25" s="27" t="s">
        <v>59</v>
      </c>
      <c r="C25" s="25">
        <f>(May!C26)</f>
        <v>0</v>
      </c>
      <c r="E25" s="47"/>
      <c r="F25" s="44"/>
      <c r="G25" s="52"/>
      <c r="I25" s="47" t="s">
        <v>23</v>
      </c>
      <c r="J25" s="44">
        <v>0</v>
      </c>
      <c r="K25" s="46"/>
      <c r="P25" s="14"/>
      <c r="Q25" s="15"/>
      <c r="S25" s="19"/>
      <c r="T25" s="19"/>
    </row>
    <row r="26" spans="2:21" ht="16.5" thickBot="1" x14ac:dyDescent="0.3">
      <c r="B26" s="28" t="s">
        <v>61</v>
      </c>
      <c r="C26" s="26">
        <f>SUM(C53+C25)</f>
        <v>0</v>
      </c>
      <c r="E26" s="17" t="s">
        <v>2</v>
      </c>
      <c r="F26" s="49">
        <f>SUM(F17:F25)</f>
        <v>0</v>
      </c>
      <c r="G26" s="9"/>
      <c r="H26" s="9"/>
      <c r="I26" s="47"/>
      <c r="J26" s="44"/>
      <c r="K26" s="46"/>
      <c r="P26" s="14"/>
      <c r="Q26" s="10"/>
      <c r="S26" s="19"/>
      <c r="T26" s="19"/>
    </row>
    <row r="27" spans="2:21" ht="16.5" thickBot="1" x14ac:dyDescent="0.3">
      <c r="B27" s="33"/>
      <c r="C27" s="32"/>
      <c r="E27" s="14"/>
      <c r="F27" s="10"/>
      <c r="I27" s="47"/>
      <c r="J27" s="44"/>
      <c r="K27" s="46"/>
      <c r="P27" s="14"/>
      <c r="Q27" s="15"/>
      <c r="S27" s="19"/>
      <c r="T27" s="19"/>
    </row>
    <row r="28" spans="2:21" ht="16.5" thickBot="1" x14ac:dyDescent="0.3">
      <c r="B28" s="29" t="s">
        <v>63</v>
      </c>
      <c r="C28" s="30">
        <f>(May!C29)</f>
        <v>0</v>
      </c>
      <c r="E28" s="50" t="s">
        <v>3</v>
      </c>
      <c r="F28" s="50" t="s">
        <v>12</v>
      </c>
      <c r="G28" s="60" t="s">
        <v>72</v>
      </c>
      <c r="I28" s="47"/>
      <c r="J28" s="44"/>
      <c r="K28" s="46"/>
      <c r="P28" s="9"/>
      <c r="Q28" s="9"/>
      <c r="S28" s="19"/>
      <c r="T28" s="19"/>
    </row>
    <row r="29" spans="2:21" ht="16.5" thickBot="1" x14ac:dyDescent="0.3">
      <c r="B29" s="24" t="s">
        <v>64</v>
      </c>
      <c r="C29" s="22">
        <f>SUM(C54+C28)</f>
        <v>0</v>
      </c>
      <c r="E29" s="50" t="s">
        <v>19</v>
      </c>
      <c r="F29" s="54">
        <v>0</v>
      </c>
      <c r="G29" s="60"/>
      <c r="I29" s="51"/>
      <c r="J29" s="61"/>
      <c r="K29" s="52"/>
      <c r="P29" s="35"/>
      <c r="Q29" s="35"/>
      <c r="S29" s="19"/>
      <c r="T29" s="19"/>
    </row>
    <row r="30" spans="2:21" ht="16.5" thickBot="1" x14ac:dyDescent="0.3">
      <c r="E30" s="47" t="s">
        <v>20</v>
      </c>
      <c r="F30" s="44">
        <v>0</v>
      </c>
      <c r="G30" s="46"/>
      <c r="I30" s="51" t="s">
        <v>2</v>
      </c>
      <c r="J30" s="53">
        <f>SUM(J24:J29)</f>
        <v>0</v>
      </c>
      <c r="P30" s="14"/>
      <c r="Q30" s="15"/>
      <c r="S30" s="19"/>
      <c r="T30" s="19"/>
    </row>
    <row r="31" spans="2:21" ht="16.5" thickBot="1" x14ac:dyDescent="0.3">
      <c r="B31" s="39" t="s">
        <v>43</v>
      </c>
      <c r="C31" s="40" t="s">
        <v>44</v>
      </c>
      <c r="E31" s="47" t="s">
        <v>25</v>
      </c>
      <c r="F31" s="44">
        <v>0</v>
      </c>
      <c r="G31" s="46"/>
      <c r="J31" s="14"/>
      <c r="K31" s="14"/>
      <c r="P31" s="14"/>
      <c r="Q31" s="15"/>
      <c r="S31" s="19"/>
      <c r="T31" s="19"/>
    </row>
    <row r="32" spans="2:21" ht="16.5" thickBot="1" x14ac:dyDescent="0.3">
      <c r="B32" s="38" t="s">
        <v>42</v>
      </c>
      <c r="C32" s="41">
        <f>SUM(F14+F26+F39+F52+J12+J21+J30+J41+J52+C51+C52+C53+C54)</f>
        <v>0</v>
      </c>
      <c r="E32" s="47" t="s">
        <v>66</v>
      </c>
      <c r="F32" s="44">
        <v>0</v>
      </c>
      <c r="G32" s="46"/>
      <c r="I32" s="50" t="s">
        <v>7</v>
      </c>
      <c r="J32" s="57" t="s">
        <v>1</v>
      </c>
      <c r="K32" s="17" t="s">
        <v>72</v>
      </c>
      <c r="P32" s="14"/>
      <c r="Q32" s="15"/>
      <c r="S32" s="19"/>
      <c r="T32" s="19"/>
    </row>
    <row r="33" spans="2:20" ht="16.5" thickBot="1" x14ac:dyDescent="0.3">
      <c r="B33" s="39" t="s">
        <v>73</v>
      </c>
      <c r="C33" s="41">
        <f>C48</f>
        <v>0</v>
      </c>
      <c r="E33" s="47" t="s">
        <v>34</v>
      </c>
      <c r="F33" s="44">
        <v>0</v>
      </c>
      <c r="G33" s="46"/>
      <c r="I33" s="50" t="s">
        <v>26</v>
      </c>
      <c r="J33" s="59">
        <v>0</v>
      </c>
      <c r="K33" s="44"/>
      <c r="P33" s="14"/>
      <c r="Q33" s="15"/>
      <c r="S33" s="19"/>
      <c r="T33" s="19"/>
    </row>
    <row r="34" spans="2:20" ht="16.5" thickBot="1" x14ac:dyDescent="0.3">
      <c r="B34" s="39" t="s">
        <v>2</v>
      </c>
      <c r="C34" s="37">
        <f>SUM(C33-C32)+C29+C26+C23+C20</f>
        <v>0</v>
      </c>
      <c r="E34" s="47" t="s">
        <v>23</v>
      </c>
      <c r="F34" s="44">
        <v>0</v>
      </c>
      <c r="G34" s="46"/>
      <c r="I34" s="47" t="s">
        <v>27</v>
      </c>
      <c r="J34" s="55">
        <v>0</v>
      </c>
      <c r="K34" s="44"/>
      <c r="P34" s="14"/>
      <c r="Q34" s="15"/>
      <c r="S34" s="19"/>
      <c r="T34" s="19"/>
    </row>
    <row r="35" spans="2:20" ht="16.5" thickBot="1" x14ac:dyDescent="0.3">
      <c r="E35" s="47"/>
      <c r="F35" s="45"/>
      <c r="G35" s="46"/>
      <c r="I35" s="47" t="s">
        <v>28</v>
      </c>
      <c r="J35" s="55">
        <v>0</v>
      </c>
      <c r="K35" s="44"/>
      <c r="P35" s="14"/>
      <c r="Q35" s="15"/>
      <c r="S35" s="19"/>
      <c r="T35" s="19"/>
    </row>
    <row r="36" spans="2:20" ht="17.25" thickTop="1" thickBot="1" x14ac:dyDescent="0.3">
      <c r="B36" s="3" t="s">
        <v>69</v>
      </c>
      <c r="C36" s="4" t="s">
        <v>8</v>
      </c>
      <c r="E36" s="46"/>
      <c r="F36" s="44"/>
      <c r="G36" s="46"/>
      <c r="I36" s="47" t="s">
        <v>54</v>
      </c>
      <c r="J36" s="55">
        <v>0</v>
      </c>
      <c r="K36" s="44"/>
      <c r="P36" s="14"/>
      <c r="Q36" s="15"/>
      <c r="S36" s="19"/>
      <c r="T36" s="19"/>
    </row>
    <row r="37" spans="2:20" ht="16.5" thickTop="1" x14ac:dyDescent="0.25">
      <c r="B37" s="7"/>
      <c r="C37" s="13">
        <v>0</v>
      </c>
      <c r="E37" s="46"/>
      <c r="F37" s="44"/>
      <c r="G37" s="46"/>
      <c r="I37" s="47"/>
      <c r="J37" s="55"/>
      <c r="K37" s="44"/>
      <c r="S37" s="19"/>
      <c r="T37" s="19"/>
    </row>
    <row r="38" spans="2:20" ht="16.5" thickBot="1" x14ac:dyDescent="0.3">
      <c r="B38" s="7"/>
      <c r="C38" s="13">
        <v>0</v>
      </c>
      <c r="E38" s="52"/>
      <c r="F38" s="61"/>
      <c r="G38" s="52"/>
      <c r="I38" s="47"/>
      <c r="J38" s="56"/>
      <c r="K38" s="44"/>
      <c r="S38" s="19"/>
      <c r="T38" s="19"/>
    </row>
    <row r="39" spans="2:20" ht="16.5" thickBot="1" x14ac:dyDescent="0.3">
      <c r="B39" s="7"/>
      <c r="C39" s="13">
        <v>0</v>
      </c>
      <c r="E39" s="51" t="s">
        <v>2</v>
      </c>
      <c r="F39" s="53">
        <f>SUM(F29:F38)</f>
        <v>0</v>
      </c>
      <c r="I39" s="46"/>
      <c r="J39" s="56"/>
      <c r="K39" s="44"/>
      <c r="S39" s="19"/>
      <c r="T39" s="19"/>
    </row>
    <row r="40" spans="2:20" ht="16.5" thickBot="1" x14ac:dyDescent="0.3">
      <c r="B40" s="7"/>
      <c r="C40" s="13">
        <v>0</v>
      </c>
      <c r="I40" s="52"/>
      <c r="J40" s="58"/>
      <c r="K40" s="61"/>
    </row>
    <row r="41" spans="2:20" ht="16.5" thickBot="1" x14ac:dyDescent="0.3">
      <c r="B41" s="7"/>
      <c r="C41" s="13">
        <v>0</v>
      </c>
      <c r="E41" s="50" t="s">
        <v>11</v>
      </c>
      <c r="F41" s="57" t="s">
        <v>12</v>
      </c>
      <c r="G41" s="60" t="s">
        <v>72</v>
      </c>
      <c r="I41" s="51" t="s">
        <v>2</v>
      </c>
      <c r="J41" s="58">
        <f>SUM(J33:J40)</f>
        <v>0</v>
      </c>
      <c r="K41" s="10"/>
    </row>
    <row r="42" spans="2:20" ht="16.5" thickBot="1" x14ac:dyDescent="0.3">
      <c r="B42" s="7"/>
      <c r="C42" s="13">
        <v>0</v>
      </c>
      <c r="E42" s="50" t="s">
        <v>21</v>
      </c>
      <c r="F42" s="59">
        <v>0</v>
      </c>
      <c r="G42" s="60"/>
      <c r="K42" s="10"/>
    </row>
    <row r="43" spans="2:20" ht="16.5" thickBot="1" x14ac:dyDescent="0.3">
      <c r="B43" s="7"/>
      <c r="C43" s="13">
        <v>0</v>
      </c>
      <c r="E43" s="47" t="s">
        <v>4</v>
      </c>
      <c r="F43" s="55">
        <v>0</v>
      </c>
      <c r="G43" s="46"/>
      <c r="I43" s="50" t="s">
        <v>39</v>
      </c>
      <c r="J43" s="50" t="s">
        <v>12</v>
      </c>
      <c r="K43" s="17" t="s">
        <v>72</v>
      </c>
    </row>
    <row r="44" spans="2:20" x14ac:dyDescent="0.25">
      <c r="B44" s="7"/>
      <c r="C44" s="13">
        <v>0</v>
      </c>
      <c r="E44" s="47" t="s">
        <v>22</v>
      </c>
      <c r="F44" s="55">
        <v>0</v>
      </c>
      <c r="G44" s="46"/>
      <c r="I44" s="50" t="s">
        <v>40</v>
      </c>
      <c r="J44" s="54">
        <v>0</v>
      </c>
      <c r="K44" s="46"/>
      <c r="O44" s="9"/>
    </row>
    <row r="45" spans="2:20" x14ac:dyDescent="0.25">
      <c r="B45" s="7"/>
      <c r="C45" s="13">
        <v>0</v>
      </c>
      <c r="E45" s="47" t="s">
        <v>38</v>
      </c>
      <c r="F45" s="55">
        <v>0</v>
      </c>
      <c r="G45" s="46"/>
      <c r="I45" s="47" t="s">
        <v>41</v>
      </c>
      <c r="J45" s="44">
        <v>0</v>
      </c>
      <c r="K45" s="44"/>
      <c r="M45" s="9"/>
      <c r="N45" s="10"/>
    </row>
    <row r="46" spans="2:20" x14ac:dyDescent="0.25">
      <c r="B46" s="7"/>
      <c r="C46" s="13">
        <v>0</v>
      </c>
      <c r="E46" s="47" t="s">
        <v>9</v>
      </c>
      <c r="F46" s="55">
        <v>0</v>
      </c>
      <c r="G46" s="46"/>
      <c r="I46" s="47" t="s">
        <v>47</v>
      </c>
      <c r="J46" s="44">
        <v>0</v>
      </c>
      <c r="K46" s="46"/>
    </row>
    <row r="47" spans="2:20" ht="16.5" thickBot="1" x14ac:dyDescent="0.3">
      <c r="B47" s="7"/>
      <c r="C47" s="13">
        <v>0</v>
      </c>
      <c r="E47" s="47" t="s">
        <v>45</v>
      </c>
      <c r="F47" s="55">
        <v>0</v>
      </c>
      <c r="G47" s="46"/>
      <c r="I47" s="47" t="s">
        <v>55</v>
      </c>
      <c r="J47" s="44">
        <v>0</v>
      </c>
      <c r="K47" s="46"/>
    </row>
    <row r="48" spans="2:20" ht="17.25" thickTop="1" thickBot="1" x14ac:dyDescent="0.3">
      <c r="B48" s="1" t="s">
        <v>2</v>
      </c>
      <c r="C48" s="11">
        <f>SUM(C37:C47)</f>
        <v>0</v>
      </c>
      <c r="E48" s="47"/>
      <c r="F48" s="56"/>
      <c r="G48" s="46"/>
      <c r="I48" s="47" t="s">
        <v>56</v>
      </c>
      <c r="J48" s="44">
        <v>0</v>
      </c>
      <c r="K48" s="46"/>
    </row>
    <row r="49" spans="2:11" ht="17.25" thickTop="1" thickBot="1" x14ac:dyDescent="0.3">
      <c r="E49" s="46"/>
      <c r="F49" s="55"/>
      <c r="G49" s="46"/>
      <c r="I49" s="47"/>
      <c r="J49" s="44"/>
      <c r="K49" s="46"/>
    </row>
    <row r="50" spans="2:11" ht="16.5" thickBot="1" x14ac:dyDescent="0.3">
      <c r="B50" s="5" t="s">
        <v>49</v>
      </c>
      <c r="C50" s="6" t="s">
        <v>53</v>
      </c>
      <c r="E50" s="46"/>
      <c r="F50" s="55"/>
      <c r="G50" s="46"/>
      <c r="I50" s="47"/>
      <c r="J50" s="45"/>
      <c r="K50" s="46"/>
    </row>
    <row r="51" spans="2:11" ht="16.5" thickBot="1" x14ac:dyDescent="0.3">
      <c r="B51" s="8" t="s">
        <v>50</v>
      </c>
      <c r="C51" s="42">
        <f>SUM(C48)*0.1</f>
        <v>0</v>
      </c>
      <c r="E51" s="52"/>
      <c r="F51" s="62"/>
      <c r="G51" s="52"/>
      <c r="I51" s="52"/>
      <c r="J51" s="61"/>
      <c r="K51" s="52"/>
    </row>
    <row r="52" spans="2:11" ht="16.5" thickBot="1" x14ac:dyDescent="0.3">
      <c r="B52" s="8" t="s">
        <v>51</v>
      </c>
      <c r="C52" s="42">
        <f>C48*0.05</f>
        <v>0</v>
      </c>
      <c r="E52" s="51" t="s">
        <v>2</v>
      </c>
      <c r="F52" s="58">
        <f>SUM(F42:F51)</f>
        <v>0</v>
      </c>
      <c r="I52" s="51" t="s">
        <v>2</v>
      </c>
      <c r="J52" s="53">
        <f>SUM(J44:J51)</f>
        <v>0</v>
      </c>
    </row>
    <row r="53" spans="2:11" x14ac:dyDescent="0.25">
      <c r="B53" s="8" t="s">
        <v>60</v>
      </c>
      <c r="C53" s="42"/>
    </row>
    <row r="54" spans="2:11" x14ac:dyDescent="0.25">
      <c r="B54" s="8" t="s">
        <v>52</v>
      </c>
      <c r="C54" s="42"/>
    </row>
    <row r="55" spans="2:11" x14ac:dyDescent="0.25">
      <c r="B55" s="8"/>
      <c r="C55" s="42"/>
    </row>
    <row r="56" spans="2:11" ht="16.5" thickBot="1" x14ac:dyDescent="0.3">
      <c r="B56" s="8"/>
      <c r="C56" s="43"/>
    </row>
    <row r="57" spans="2:11" ht="16.5" thickBot="1" x14ac:dyDescent="0.3">
      <c r="B57" s="5" t="s">
        <v>2</v>
      </c>
      <c r="C57" s="12">
        <f>SUM(C51:C56)</f>
        <v>0</v>
      </c>
    </row>
  </sheetData>
  <mergeCells count="4">
    <mergeCell ref="B1:C1"/>
    <mergeCell ref="E1:J1"/>
    <mergeCell ref="S2:T2"/>
    <mergeCell ref="B18:C18"/>
  </mergeCells>
  <printOptions gridLines="1"/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6BD6-9A03-43E0-9669-9275A88E69ED}">
  <dimension ref="B1:U57"/>
  <sheetViews>
    <sheetView topLeftCell="A5" zoomScale="90" zoomScaleNormal="90" workbookViewId="0">
      <selection activeCell="C33" sqref="C33"/>
    </sheetView>
  </sheetViews>
  <sheetFormatPr defaultRowHeight="15.75" x14ac:dyDescent="0.25"/>
  <cols>
    <col min="1" max="1" width="2.85546875" style="2" customWidth="1"/>
    <col min="2" max="2" width="25.7109375" style="2" customWidth="1"/>
    <col min="3" max="3" width="30.140625" style="2" customWidth="1"/>
    <col min="4" max="4" width="2.5703125" style="2" customWidth="1"/>
    <col min="5" max="5" width="25.42578125" style="2" customWidth="1"/>
    <col min="6" max="6" width="21" style="2" customWidth="1"/>
    <col min="7" max="7" width="10.5703125" style="2" customWidth="1"/>
    <col min="8" max="8" width="3" style="2" customWidth="1"/>
    <col min="9" max="9" width="25.7109375" style="2" customWidth="1"/>
    <col min="10" max="10" width="24.85546875" style="2" customWidth="1"/>
    <col min="11" max="11" width="11.42578125" style="2" customWidth="1"/>
    <col min="12" max="12" width="2.85546875" style="2" customWidth="1"/>
    <col min="13" max="30" width="10.42578125" style="2" customWidth="1"/>
    <col min="31" max="16384" width="9.140625" style="2"/>
  </cols>
  <sheetData>
    <row r="1" spans="2:21" ht="16.5" thickBot="1" x14ac:dyDescent="0.3">
      <c r="B1" s="70" t="s">
        <v>65</v>
      </c>
      <c r="C1" s="70"/>
      <c r="E1" s="73" t="s">
        <v>68</v>
      </c>
      <c r="F1" s="74"/>
      <c r="G1" s="74"/>
      <c r="H1" s="74"/>
      <c r="I1" s="74"/>
      <c r="J1" s="74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1" ht="16.5" thickBot="1" x14ac:dyDescent="0.3">
      <c r="E2" s="48" t="s">
        <v>0</v>
      </c>
      <c r="F2" s="48" t="s">
        <v>12</v>
      </c>
      <c r="G2" s="60" t="s">
        <v>72</v>
      </c>
      <c r="I2" s="50" t="s">
        <v>29</v>
      </c>
      <c r="J2" s="50" t="s">
        <v>12</v>
      </c>
      <c r="K2" s="60" t="s">
        <v>72</v>
      </c>
      <c r="S2" s="75"/>
      <c r="T2" s="75"/>
      <c r="U2" s="9"/>
    </row>
    <row r="3" spans="2:21" x14ac:dyDescent="0.25">
      <c r="E3" s="47" t="s">
        <v>9</v>
      </c>
      <c r="F3" s="44">
        <v>0</v>
      </c>
      <c r="G3" s="60"/>
      <c r="I3" s="50" t="s">
        <v>30</v>
      </c>
      <c r="J3" s="54">
        <v>0</v>
      </c>
      <c r="K3" s="60"/>
      <c r="S3" s="35"/>
      <c r="T3" s="36"/>
    </row>
    <row r="4" spans="2:21" x14ac:dyDescent="0.25">
      <c r="E4" s="47" t="s">
        <v>10</v>
      </c>
      <c r="F4" s="44">
        <v>0</v>
      </c>
      <c r="G4" s="46"/>
      <c r="I4" s="47" t="s">
        <v>31</v>
      </c>
      <c r="J4" s="44">
        <v>0</v>
      </c>
      <c r="K4" s="46"/>
      <c r="Q4" s="9"/>
      <c r="R4" s="9"/>
      <c r="S4" s="14"/>
      <c r="T4" s="15"/>
    </row>
    <row r="5" spans="2:21" x14ac:dyDescent="0.25">
      <c r="E5" s="47" t="s">
        <v>18</v>
      </c>
      <c r="F5" s="44">
        <v>0</v>
      </c>
      <c r="G5" s="46"/>
      <c r="I5" s="47" t="s">
        <v>32</v>
      </c>
      <c r="J5" s="44">
        <v>0</v>
      </c>
      <c r="K5" s="46"/>
      <c r="S5" s="14"/>
      <c r="T5" s="15"/>
    </row>
    <row r="6" spans="2:21" x14ac:dyDescent="0.25">
      <c r="E6" s="47" t="s">
        <v>46</v>
      </c>
      <c r="F6" s="44">
        <v>0</v>
      </c>
      <c r="G6" s="46"/>
      <c r="I6" s="47" t="s">
        <v>36</v>
      </c>
      <c r="J6" s="44">
        <v>0</v>
      </c>
      <c r="K6" s="46"/>
      <c r="S6" s="35"/>
      <c r="T6" s="36"/>
    </row>
    <row r="7" spans="2:21" x14ac:dyDescent="0.25">
      <c r="E7" s="47" t="s">
        <v>16</v>
      </c>
      <c r="F7" s="44">
        <v>0</v>
      </c>
      <c r="G7" s="46"/>
      <c r="I7" s="47"/>
      <c r="J7" s="44"/>
      <c r="K7" s="46"/>
      <c r="S7" s="14"/>
      <c r="T7" s="15"/>
    </row>
    <row r="8" spans="2:21" x14ac:dyDescent="0.25">
      <c r="E8" s="47" t="s">
        <v>17</v>
      </c>
      <c r="F8" s="44">
        <v>0</v>
      </c>
      <c r="G8" s="46"/>
      <c r="I8" s="47"/>
      <c r="J8" s="44"/>
      <c r="K8" s="46"/>
      <c r="S8" s="14"/>
      <c r="T8" s="15"/>
    </row>
    <row r="9" spans="2:21" x14ac:dyDescent="0.25">
      <c r="E9" s="47"/>
      <c r="F9" s="44"/>
      <c r="G9" s="46"/>
      <c r="I9" s="47"/>
      <c r="J9" s="45"/>
      <c r="K9" s="46"/>
      <c r="S9" s="35"/>
      <c r="T9" s="36"/>
    </row>
    <row r="10" spans="2:21" x14ac:dyDescent="0.25">
      <c r="E10" s="47"/>
      <c r="F10" s="44"/>
      <c r="G10" s="46"/>
      <c r="I10" s="46"/>
      <c r="J10" s="44"/>
      <c r="K10" s="46"/>
      <c r="S10" s="14"/>
      <c r="T10" s="15"/>
    </row>
    <row r="11" spans="2:21" ht="16.5" thickBot="1" x14ac:dyDescent="0.3">
      <c r="E11" s="47"/>
      <c r="F11" s="44"/>
      <c r="G11" s="46"/>
      <c r="I11" s="52"/>
      <c r="J11" s="61"/>
      <c r="K11" s="52"/>
      <c r="S11" s="9"/>
      <c r="T11" s="14"/>
    </row>
    <row r="12" spans="2:21" ht="16.5" thickBot="1" x14ac:dyDescent="0.3">
      <c r="E12" s="47"/>
      <c r="F12" s="44"/>
      <c r="G12" s="46"/>
      <c r="I12" s="51" t="s">
        <v>67</v>
      </c>
      <c r="J12" s="53">
        <f>SUM(J3:J11)</f>
        <v>0</v>
      </c>
      <c r="S12" s="35"/>
      <c r="T12" s="36"/>
    </row>
    <row r="13" spans="2:21" ht="16.5" thickBot="1" x14ac:dyDescent="0.3">
      <c r="E13" s="47"/>
      <c r="F13" s="44"/>
      <c r="G13" s="52"/>
      <c r="S13" s="14"/>
      <c r="T13" s="15"/>
    </row>
    <row r="14" spans="2:21" ht="16.5" thickBot="1" x14ac:dyDescent="0.3">
      <c r="E14" s="17" t="s">
        <v>2</v>
      </c>
      <c r="F14" s="49">
        <f>SUM(F3:F13)</f>
        <v>0</v>
      </c>
      <c r="I14" s="50" t="s">
        <v>5</v>
      </c>
      <c r="J14" s="57" t="s">
        <v>12</v>
      </c>
      <c r="K14" s="17" t="s">
        <v>72</v>
      </c>
    </row>
    <row r="15" spans="2:21" ht="16.5" thickBot="1" x14ac:dyDescent="0.3">
      <c r="I15" s="50" t="s">
        <v>35</v>
      </c>
      <c r="J15" s="59">
        <v>0</v>
      </c>
      <c r="K15" s="46"/>
      <c r="S15" s="35"/>
      <c r="T15" s="35"/>
    </row>
    <row r="16" spans="2:21" ht="16.5" thickBot="1" x14ac:dyDescent="0.3">
      <c r="E16" s="48" t="s">
        <v>13</v>
      </c>
      <c r="F16" s="48" t="s">
        <v>12</v>
      </c>
      <c r="G16" s="60" t="s">
        <v>72</v>
      </c>
      <c r="I16" s="47" t="s">
        <v>48</v>
      </c>
      <c r="J16" s="55">
        <v>0</v>
      </c>
      <c r="K16" s="46"/>
      <c r="Q16" s="9"/>
      <c r="R16" s="9"/>
      <c r="S16" s="63"/>
      <c r="T16" s="64"/>
      <c r="U16" s="9"/>
    </row>
    <row r="17" spans="2:21" ht="16.5" thickBot="1" x14ac:dyDescent="0.3">
      <c r="E17" s="47" t="s">
        <v>14</v>
      </c>
      <c r="F17" s="44">
        <v>0</v>
      </c>
      <c r="G17" s="46"/>
      <c r="I17" s="47"/>
      <c r="J17" s="55"/>
      <c r="K17" s="46"/>
      <c r="S17" s="9"/>
      <c r="T17" s="9"/>
    </row>
    <row r="18" spans="2:21" ht="16.5" thickBot="1" x14ac:dyDescent="0.3">
      <c r="B18" s="71" t="s">
        <v>79</v>
      </c>
      <c r="C18" s="72"/>
      <c r="E18" s="47" t="s">
        <v>15</v>
      </c>
      <c r="F18" s="44">
        <v>0</v>
      </c>
      <c r="G18" s="46"/>
      <c r="I18" s="47"/>
      <c r="J18" s="55"/>
      <c r="K18" s="46"/>
      <c r="S18" s="65"/>
      <c r="T18" s="66"/>
    </row>
    <row r="19" spans="2:21" ht="16.5" thickBot="1" x14ac:dyDescent="0.3">
      <c r="B19" s="21" t="s">
        <v>70</v>
      </c>
      <c r="C19" s="23">
        <f>(June!C20)</f>
        <v>0</v>
      </c>
      <c r="E19" s="47" t="s">
        <v>33</v>
      </c>
      <c r="F19" s="44">
        <v>0</v>
      </c>
      <c r="G19" s="46"/>
      <c r="I19" s="47"/>
      <c r="J19" s="55"/>
      <c r="K19" s="46"/>
      <c r="S19" s="9"/>
      <c r="T19" s="9"/>
    </row>
    <row r="20" spans="2:21" ht="16.5" thickBot="1" x14ac:dyDescent="0.3">
      <c r="B20" s="20" t="s">
        <v>71</v>
      </c>
      <c r="C20" s="22">
        <f>SUM(C51+C19)</f>
        <v>0</v>
      </c>
      <c r="E20" s="47" t="s">
        <v>37</v>
      </c>
      <c r="F20" s="44">
        <v>0</v>
      </c>
      <c r="G20" s="46"/>
      <c r="I20" s="51"/>
      <c r="J20" s="62"/>
      <c r="K20" s="52"/>
      <c r="P20" s="14"/>
      <c r="Q20" s="14"/>
      <c r="R20" s="9"/>
      <c r="S20" s="67"/>
      <c r="T20" s="68"/>
    </row>
    <row r="21" spans="2:21" ht="16.5" thickBot="1" x14ac:dyDescent="0.3">
      <c r="B21" s="31"/>
      <c r="C21" s="32"/>
      <c r="E21" s="47"/>
      <c r="F21" s="44"/>
      <c r="G21" s="46"/>
      <c r="I21" s="51" t="s">
        <v>2</v>
      </c>
      <c r="J21" s="58">
        <f>SUM(J15:J20)</f>
        <v>0</v>
      </c>
      <c r="P21" s="14"/>
      <c r="Q21" s="15"/>
      <c r="S21" s="9"/>
      <c r="T21" s="9"/>
    </row>
    <row r="22" spans="2:21" ht="16.5" thickBot="1" x14ac:dyDescent="0.3">
      <c r="B22" s="27" t="s">
        <v>57</v>
      </c>
      <c r="C22" s="25">
        <f>(June!C23)</f>
        <v>0</v>
      </c>
      <c r="E22" s="47"/>
      <c r="F22" s="44"/>
      <c r="G22" s="46"/>
      <c r="P22" s="14"/>
      <c r="Q22" s="15"/>
      <c r="R22" s="9"/>
      <c r="S22" s="69"/>
      <c r="T22" s="18"/>
      <c r="U22" s="9"/>
    </row>
    <row r="23" spans="2:21" ht="16.5" thickBot="1" x14ac:dyDescent="0.3">
      <c r="B23" s="28" t="s">
        <v>58</v>
      </c>
      <c r="C23" s="26">
        <f>SUM(C52+C22)</f>
        <v>0</v>
      </c>
      <c r="E23" s="47"/>
      <c r="F23" s="44"/>
      <c r="G23" s="46"/>
      <c r="I23" s="50" t="s">
        <v>6</v>
      </c>
      <c r="J23" s="50" t="s">
        <v>12</v>
      </c>
      <c r="K23" s="17" t="s">
        <v>72</v>
      </c>
      <c r="P23" s="14"/>
      <c r="Q23" s="15"/>
    </row>
    <row r="24" spans="2:21" ht="16.5" thickBot="1" x14ac:dyDescent="0.3">
      <c r="B24" s="31"/>
      <c r="C24" s="32"/>
      <c r="E24" s="47"/>
      <c r="F24" s="44"/>
      <c r="G24" s="46"/>
      <c r="I24" s="50" t="s">
        <v>24</v>
      </c>
      <c r="J24" s="54">
        <v>0</v>
      </c>
      <c r="K24" s="46"/>
      <c r="P24" s="14"/>
      <c r="Q24" s="15"/>
      <c r="S24" s="34"/>
      <c r="T24" s="34"/>
    </row>
    <row r="25" spans="2:21" ht="16.5" thickBot="1" x14ac:dyDescent="0.3">
      <c r="B25" s="27" t="s">
        <v>59</v>
      </c>
      <c r="C25" s="25">
        <f>(June!C26)</f>
        <v>0</v>
      </c>
      <c r="E25" s="47"/>
      <c r="F25" s="44"/>
      <c r="G25" s="52"/>
      <c r="I25" s="47" t="s">
        <v>23</v>
      </c>
      <c r="J25" s="44">
        <v>0</v>
      </c>
      <c r="K25" s="46"/>
      <c r="P25" s="14"/>
      <c r="Q25" s="15"/>
      <c r="S25" s="19"/>
      <c r="T25" s="19"/>
    </row>
    <row r="26" spans="2:21" ht="16.5" thickBot="1" x14ac:dyDescent="0.3">
      <c r="B26" s="28" t="s">
        <v>61</v>
      </c>
      <c r="C26" s="26">
        <f>SUM(C53+C25)</f>
        <v>0</v>
      </c>
      <c r="E26" s="17" t="s">
        <v>2</v>
      </c>
      <c r="F26" s="49">
        <f>SUM(F17:F25)</f>
        <v>0</v>
      </c>
      <c r="G26" s="9"/>
      <c r="H26" s="9"/>
      <c r="I26" s="47"/>
      <c r="J26" s="44"/>
      <c r="K26" s="46"/>
      <c r="P26" s="14"/>
      <c r="Q26" s="10"/>
      <c r="S26" s="19"/>
      <c r="T26" s="19"/>
    </row>
    <row r="27" spans="2:21" ht="16.5" thickBot="1" x14ac:dyDescent="0.3">
      <c r="B27" s="33"/>
      <c r="C27" s="32"/>
      <c r="E27" s="14"/>
      <c r="F27" s="10"/>
      <c r="I27" s="47"/>
      <c r="J27" s="44"/>
      <c r="K27" s="46"/>
      <c r="P27" s="14"/>
      <c r="Q27" s="15"/>
      <c r="S27" s="19"/>
      <c r="T27" s="19"/>
    </row>
    <row r="28" spans="2:21" ht="16.5" thickBot="1" x14ac:dyDescent="0.3">
      <c r="B28" s="29" t="s">
        <v>63</v>
      </c>
      <c r="C28" s="30">
        <f>(June!C29)</f>
        <v>0</v>
      </c>
      <c r="E28" s="50" t="s">
        <v>3</v>
      </c>
      <c r="F28" s="50" t="s">
        <v>12</v>
      </c>
      <c r="G28" s="60" t="s">
        <v>72</v>
      </c>
      <c r="I28" s="47"/>
      <c r="J28" s="44"/>
      <c r="K28" s="46"/>
      <c r="P28" s="9"/>
      <c r="Q28" s="9"/>
      <c r="S28" s="19"/>
      <c r="T28" s="19"/>
    </row>
    <row r="29" spans="2:21" ht="16.5" thickBot="1" x14ac:dyDescent="0.3">
      <c r="B29" s="24" t="s">
        <v>64</v>
      </c>
      <c r="C29" s="22">
        <f>SUM(C54+C28)</f>
        <v>0</v>
      </c>
      <c r="E29" s="50" t="s">
        <v>19</v>
      </c>
      <c r="F29" s="54">
        <v>0</v>
      </c>
      <c r="G29" s="60"/>
      <c r="I29" s="51"/>
      <c r="J29" s="61"/>
      <c r="K29" s="52"/>
      <c r="P29" s="35"/>
      <c r="Q29" s="35"/>
      <c r="S29" s="19"/>
      <c r="T29" s="19"/>
    </row>
    <row r="30" spans="2:21" ht="16.5" thickBot="1" x14ac:dyDescent="0.3">
      <c r="E30" s="47" t="s">
        <v>20</v>
      </c>
      <c r="F30" s="44">
        <v>0</v>
      </c>
      <c r="G30" s="46"/>
      <c r="I30" s="51" t="s">
        <v>2</v>
      </c>
      <c r="J30" s="53">
        <f>SUM(J24:J29)</f>
        <v>0</v>
      </c>
      <c r="P30" s="14"/>
      <c r="Q30" s="15"/>
      <c r="S30" s="19"/>
      <c r="T30" s="19"/>
    </row>
    <row r="31" spans="2:21" ht="16.5" thickBot="1" x14ac:dyDescent="0.3">
      <c r="B31" s="39" t="s">
        <v>43</v>
      </c>
      <c r="C31" s="40" t="s">
        <v>44</v>
      </c>
      <c r="E31" s="47" t="s">
        <v>25</v>
      </c>
      <c r="F31" s="44">
        <v>0</v>
      </c>
      <c r="G31" s="46"/>
      <c r="J31" s="14"/>
      <c r="K31" s="14"/>
      <c r="P31" s="14"/>
      <c r="Q31" s="15"/>
      <c r="S31" s="19"/>
      <c r="T31" s="19"/>
    </row>
    <row r="32" spans="2:21" ht="16.5" thickBot="1" x14ac:dyDescent="0.3">
      <c r="B32" s="38" t="s">
        <v>42</v>
      </c>
      <c r="C32" s="41">
        <f>SUM(F14+F26+F39+F52+J12+J21+J30+J41+J52+C51+C52+C53+C54)</f>
        <v>0</v>
      </c>
      <c r="E32" s="47" t="s">
        <v>66</v>
      </c>
      <c r="F32" s="44">
        <v>0</v>
      </c>
      <c r="G32" s="46"/>
      <c r="I32" s="50" t="s">
        <v>7</v>
      </c>
      <c r="J32" s="57" t="s">
        <v>1</v>
      </c>
      <c r="K32" s="17" t="s">
        <v>72</v>
      </c>
      <c r="P32" s="14"/>
      <c r="Q32" s="15"/>
      <c r="S32" s="19"/>
      <c r="T32" s="19"/>
    </row>
    <row r="33" spans="2:20" ht="16.5" thickBot="1" x14ac:dyDescent="0.3">
      <c r="B33" s="39" t="s">
        <v>73</v>
      </c>
      <c r="C33" s="41">
        <f>C48</f>
        <v>0</v>
      </c>
      <c r="E33" s="47" t="s">
        <v>34</v>
      </c>
      <c r="F33" s="44">
        <v>0</v>
      </c>
      <c r="G33" s="46"/>
      <c r="I33" s="50" t="s">
        <v>26</v>
      </c>
      <c r="J33" s="59">
        <v>0</v>
      </c>
      <c r="K33" s="44"/>
      <c r="P33" s="14"/>
      <c r="Q33" s="15"/>
      <c r="S33" s="19"/>
      <c r="T33" s="19"/>
    </row>
    <row r="34" spans="2:20" ht="16.5" thickBot="1" x14ac:dyDescent="0.3">
      <c r="B34" s="39" t="s">
        <v>2</v>
      </c>
      <c r="C34" s="37">
        <f>SUM(C33-C32)+C29+C26+C23+C20</f>
        <v>0</v>
      </c>
      <c r="E34" s="47" t="s">
        <v>23</v>
      </c>
      <c r="F34" s="44">
        <v>0</v>
      </c>
      <c r="G34" s="46"/>
      <c r="I34" s="47" t="s">
        <v>27</v>
      </c>
      <c r="J34" s="55">
        <v>0</v>
      </c>
      <c r="K34" s="44"/>
      <c r="P34" s="14"/>
      <c r="Q34" s="15"/>
      <c r="S34" s="19"/>
      <c r="T34" s="19"/>
    </row>
    <row r="35" spans="2:20" ht="16.5" thickBot="1" x14ac:dyDescent="0.3">
      <c r="E35" s="47"/>
      <c r="F35" s="45"/>
      <c r="G35" s="46"/>
      <c r="I35" s="47" t="s">
        <v>28</v>
      </c>
      <c r="J35" s="55">
        <v>0</v>
      </c>
      <c r="K35" s="44"/>
      <c r="P35" s="14"/>
      <c r="Q35" s="15"/>
      <c r="S35" s="19"/>
      <c r="T35" s="19"/>
    </row>
    <row r="36" spans="2:20" ht="17.25" thickTop="1" thickBot="1" x14ac:dyDescent="0.3">
      <c r="B36" s="3" t="s">
        <v>69</v>
      </c>
      <c r="C36" s="4" t="s">
        <v>8</v>
      </c>
      <c r="E36" s="46"/>
      <c r="F36" s="44"/>
      <c r="G36" s="46"/>
      <c r="I36" s="47" t="s">
        <v>54</v>
      </c>
      <c r="J36" s="55">
        <v>0</v>
      </c>
      <c r="K36" s="44"/>
      <c r="P36" s="14"/>
      <c r="Q36" s="15"/>
      <c r="S36" s="19"/>
      <c r="T36" s="19"/>
    </row>
    <row r="37" spans="2:20" ht="16.5" thickTop="1" x14ac:dyDescent="0.25">
      <c r="B37" s="7"/>
      <c r="C37" s="13">
        <v>0</v>
      </c>
      <c r="E37" s="46"/>
      <c r="F37" s="44"/>
      <c r="G37" s="46"/>
      <c r="I37" s="47"/>
      <c r="J37" s="55"/>
      <c r="K37" s="44"/>
      <c r="S37" s="19"/>
      <c r="T37" s="19"/>
    </row>
    <row r="38" spans="2:20" ht="16.5" thickBot="1" x14ac:dyDescent="0.3">
      <c r="B38" s="7"/>
      <c r="C38" s="13">
        <v>0</v>
      </c>
      <c r="E38" s="52"/>
      <c r="F38" s="61"/>
      <c r="G38" s="52"/>
      <c r="I38" s="47"/>
      <c r="J38" s="56"/>
      <c r="K38" s="44"/>
      <c r="S38" s="19"/>
      <c r="T38" s="19"/>
    </row>
    <row r="39" spans="2:20" ht="16.5" thickBot="1" x14ac:dyDescent="0.3">
      <c r="B39" s="7"/>
      <c r="C39" s="13">
        <v>0</v>
      </c>
      <c r="E39" s="51" t="s">
        <v>2</v>
      </c>
      <c r="F39" s="53">
        <f>SUM(F29:F38)</f>
        <v>0</v>
      </c>
      <c r="I39" s="46"/>
      <c r="J39" s="56"/>
      <c r="K39" s="44"/>
      <c r="S39" s="19"/>
      <c r="T39" s="19"/>
    </row>
    <row r="40" spans="2:20" ht="16.5" thickBot="1" x14ac:dyDescent="0.3">
      <c r="B40" s="7"/>
      <c r="C40" s="13">
        <v>0</v>
      </c>
      <c r="I40" s="52"/>
      <c r="J40" s="58"/>
      <c r="K40" s="61"/>
    </row>
    <row r="41" spans="2:20" ht="16.5" thickBot="1" x14ac:dyDescent="0.3">
      <c r="B41" s="7"/>
      <c r="C41" s="13">
        <v>0</v>
      </c>
      <c r="E41" s="50" t="s">
        <v>11</v>
      </c>
      <c r="F41" s="57" t="s">
        <v>12</v>
      </c>
      <c r="G41" s="60" t="s">
        <v>72</v>
      </c>
      <c r="I41" s="51" t="s">
        <v>2</v>
      </c>
      <c r="J41" s="58">
        <f>SUM(J33:J40)</f>
        <v>0</v>
      </c>
      <c r="K41" s="10"/>
    </row>
    <row r="42" spans="2:20" ht="16.5" thickBot="1" x14ac:dyDescent="0.3">
      <c r="B42" s="7"/>
      <c r="C42" s="13">
        <v>0</v>
      </c>
      <c r="E42" s="50" t="s">
        <v>21</v>
      </c>
      <c r="F42" s="59">
        <v>0</v>
      </c>
      <c r="G42" s="60"/>
      <c r="K42" s="10"/>
    </row>
    <row r="43" spans="2:20" ht="16.5" thickBot="1" x14ac:dyDescent="0.3">
      <c r="B43" s="7"/>
      <c r="C43" s="13">
        <v>0</v>
      </c>
      <c r="E43" s="47" t="s">
        <v>4</v>
      </c>
      <c r="F43" s="55">
        <v>0</v>
      </c>
      <c r="G43" s="46"/>
      <c r="I43" s="50" t="s">
        <v>39</v>
      </c>
      <c r="J43" s="50" t="s">
        <v>12</v>
      </c>
      <c r="K43" s="17" t="s">
        <v>72</v>
      </c>
    </row>
    <row r="44" spans="2:20" x14ac:dyDescent="0.25">
      <c r="B44" s="7"/>
      <c r="C44" s="13">
        <v>0</v>
      </c>
      <c r="E44" s="47" t="s">
        <v>22</v>
      </c>
      <c r="F44" s="55">
        <v>0</v>
      </c>
      <c r="G44" s="46"/>
      <c r="I44" s="50" t="s">
        <v>40</v>
      </c>
      <c r="J44" s="54">
        <v>0</v>
      </c>
      <c r="K44" s="46"/>
      <c r="O44" s="9"/>
    </row>
    <row r="45" spans="2:20" x14ac:dyDescent="0.25">
      <c r="B45" s="7"/>
      <c r="C45" s="13">
        <v>0</v>
      </c>
      <c r="E45" s="47" t="s">
        <v>38</v>
      </c>
      <c r="F45" s="55">
        <v>0</v>
      </c>
      <c r="G45" s="46"/>
      <c r="I45" s="47" t="s">
        <v>41</v>
      </c>
      <c r="J45" s="44">
        <v>0</v>
      </c>
      <c r="K45" s="44"/>
      <c r="M45" s="9"/>
      <c r="N45" s="10"/>
    </row>
    <row r="46" spans="2:20" x14ac:dyDescent="0.25">
      <c r="B46" s="7"/>
      <c r="C46" s="13">
        <v>0</v>
      </c>
      <c r="E46" s="47" t="s">
        <v>9</v>
      </c>
      <c r="F46" s="55">
        <v>0</v>
      </c>
      <c r="G46" s="46"/>
      <c r="I46" s="47" t="s">
        <v>47</v>
      </c>
      <c r="J46" s="44">
        <v>0</v>
      </c>
      <c r="K46" s="46"/>
    </row>
    <row r="47" spans="2:20" ht="16.5" thickBot="1" x14ac:dyDescent="0.3">
      <c r="B47" s="7"/>
      <c r="C47" s="13">
        <v>0</v>
      </c>
      <c r="E47" s="47" t="s">
        <v>45</v>
      </c>
      <c r="F47" s="55">
        <v>0</v>
      </c>
      <c r="G47" s="46"/>
      <c r="I47" s="47" t="s">
        <v>55</v>
      </c>
      <c r="J47" s="44">
        <v>0</v>
      </c>
      <c r="K47" s="46"/>
    </row>
    <row r="48" spans="2:20" ht="17.25" thickTop="1" thickBot="1" x14ac:dyDescent="0.3">
      <c r="B48" s="1" t="s">
        <v>2</v>
      </c>
      <c r="C48" s="11">
        <f>SUM(C37:C47)</f>
        <v>0</v>
      </c>
      <c r="E48" s="47"/>
      <c r="F48" s="56"/>
      <c r="G48" s="46"/>
      <c r="I48" s="47" t="s">
        <v>56</v>
      </c>
      <c r="J48" s="44">
        <v>0</v>
      </c>
      <c r="K48" s="46"/>
    </row>
    <row r="49" spans="2:11" ht="17.25" thickTop="1" thickBot="1" x14ac:dyDescent="0.3">
      <c r="E49" s="46"/>
      <c r="F49" s="55"/>
      <c r="G49" s="46"/>
      <c r="I49" s="47"/>
      <c r="J49" s="44"/>
      <c r="K49" s="46"/>
    </row>
    <row r="50" spans="2:11" ht="16.5" thickBot="1" x14ac:dyDescent="0.3">
      <c r="B50" s="5" t="s">
        <v>49</v>
      </c>
      <c r="C50" s="6" t="s">
        <v>53</v>
      </c>
      <c r="E50" s="46"/>
      <c r="F50" s="55"/>
      <c r="G50" s="46"/>
      <c r="I50" s="47"/>
      <c r="J50" s="45"/>
      <c r="K50" s="46"/>
    </row>
    <row r="51" spans="2:11" ht="16.5" thickBot="1" x14ac:dyDescent="0.3">
      <c r="B51" s="8" t="s">
        <v>50</v>
      </c>
      <c r="C51" s="42">
        <f>SUM(C48)*0.1</f>
        <v>0</v>
      </c>
      <c r="E51" s="52"/>
      <c r="F51" s="62"/>
      <c r="G51" s="52"/>
      <c r="I51" s="52"/>
      <c r="J51" s="61"/>
      <c r="K51" s="52"/>
    </row>
    <row r="52" spans="2:11" ht="16.5" thickBot="1" x14ac:dyDescent="0.3">
      <c r="B52" s="8" t="s">
        <v>51</v>
      </c>
      <c r="C52" s="42">
        <f>C48*0.05</f>
        <v>0</v>
      </c>
      <c r="E52" s="51" t="s">
        <v>2</v>
      </c>
      <c r="F52" s="58">
        <f>SUM(F42:F51)</f>
        <v>0</v>
      </c>
      <c r="I52" s="51" t="s">
        <v>2</v>
      </c>
      <c r="J52" s="53">
        <f>SUM(J44:J51)</f>
        <v>0</v>
      </c>
    </row>
    <row r="53" spans="2:11" x14ac:dyDescent="0.25">
      <c r="B53" s="8" t="s">
        <v>60</v>
      </c>
      <c r="C53" s="42"/>
    </row>
    <row r="54" spans="2:11" x14ac:dyDescent="0.25">
      <c r="B54" s="8" t="s">
        <v>52</v>
      </c>
      <c r="C54" s="42"/>
    </row>
    <row r="55" spans="2:11" x14ac:dyDescent="0.25">
      <c r="B55" s="8"/>
      <c r="C55" s="42"/>
    </row>
    <row r="56" spans="2:11" ht="16.5" thickBot="1" x14ac:dyDescent="0.3">
      <c r="B56" s="8"/>
      <c r="C56" s="43"/>
    </row>
    <row r="57" spans="2:11" ht="16.5" thickBot="1" x14ac:dyDescent="0.3">
      <c r="B57" s="5" t="s">
        <v>2</v>
      </c>
      <c r="C57" s="12">
        <f>SUM(C51:C56)</f>
        <v>0</v>
      </c>
    </row>
  </sheetData>
  <mergeCells count="4">
    <mergeCell ref="B1:C1"/>
    <mergeCell ref="E1:J1"/>
    <mergeCell ref="S2:T2"/>
    <mergeCell ref="B18:C18"/>
  </mergeCells>
  <printOptions gridLines="1"/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4D669-A0A8-462C-BAF6-21B44F970B26}">
  <dimension ref="B1:U57"/>
  <sheetViews>
    <sheetView topLeftCell="A7" zoomScale="90" zoomScaleNormal="90" workbookViewId="0">
      <selection activeCell="C33" sqref="C33"/>
    </sheetView>
  </sheetViews>
  <sheetFormatPr defaultRowHeight="15.75" x14ac:dyDescent="0.25"/>
  <cols>
    <col min="1" max="1" width="2.85546875" style="2" customWidth="1"/>
    <col min="2" max="2" width="25.7109375" style="2" customWidth="1"/>
    <col min="3" max="3" width="30.140625" style="2" customWidth="1"/>
    <col min="4" max="4" width="2.5703125" style="2" customWidth="1"/>
    <col min="5" max="5" width="25.42578125" style="2" customWidth="1"/>
    <col min="6" max="6" width="21" style="2" customWidth="1"/>
    <col min="7" max="7" width="10.5703125" style="2" customWidth="1"/>
    <col min="8" max="8" width="3" style="2" customWidth="1"/>
    <col min="9" max="9" width="25.7109375" style="2" customWidth="1"/>
    <col min="10" max="10" width="24.85546875" style="2" customWidth="1"/>
    <col min="11" max="11" width="11.42578125" style="2" customWidth="1"/>
    <col min="12" max="12" width="2.85546875" style="2" customWidth="1"/>
    <col min="13" max="30" width="10.42578125" style="2" customWidth="1"/>
    <col min="31" max="16384" width="9.140625" style="2"/>
  </cols>
  <sheetData>
    <row r="1" spans="2:21" ht="16.5" thickBot="1" x14ac:dyDescent="0.3">
      <c r="B1" s="70" t="s">
        <v>65</v>
      </c>
      <c r="C1" s="70"/>
      <c r="E1" s="73" t="s">
        <v>68</v>
      </c>
      <c r="F1" s="74"/>
      <c r="G1" s="74"/>
      <c r="H1" s="74"/>
      <c r="I1" s="74"/>
      <c r="J1" s="74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1" ht="16.5" thickBot="1" x14ac:dyDescent="0.3">
      <c r="E2" s="48" t="s">
        <v>0</v>
      </c>
      <c r="F2" s="48" t="s">
        <v>12</v>
      </c>
      <c r="G2" s="60" t="s">
        <v>72</v>
      </c>
      <c r="I2" s="50" t="s">
        <v>29</v>
      </c>
      <c r="J2" s="50" t="s">
        <v>12</v>
      </c>
      <c r="K2" s="60" t="s">
        <v>72</v>
      </c>
      <c r="S2" s="75"/>
      <c r="T2" s="75"/>
      <c r="U2" s="9"/>
    </row>
    <row r="3" spans="2:21" x14ac:dyDescent="0.25">
      <c r="E3" s="47" t="s">
        <v>9</v>
      </c>
      <c r="F3" s="44">
        <v>0</v>
      </c>
      <c r="G3" s="60"/>
      <c r="I3" s="50" t="s">
        <v>30</v>
      </c>
      <c r="J3" s="54">
        <v>0</v>
      </c>
      <c r="K3" s="60"/>
      <c r="S3" s="35"/>
      <c r="T3" s="36"/>
    </row>
    <row r="4" spans="2:21" x14ac:dyDescent="0.25">
      <c r="E4" s="47" t="s">
        <v>10</v>
      </c>
      <c r="F4" s="44">
        <v>0</v>
      </c>
      <c r="G4" s="46"/>
      <c r="I4" s="47" t="s">
        <v>31</v>
      </c>
      <c r="J4" s="44">
        <v>0</v>
      </c>
      <c r="K4" s="46"/>
      <c r="Q4" s="9"/>
      <c r="R4" s="9"/>
      <c r="S4" s="14"/>
      <c r="T4" s="15"/>
    </row>
    <row r="5" spans="2:21" x14ac:dyDescent="0.25">
      <c r="E5" s="47" t="s">
        <v>18</v>
      </c>
      <c r="F5" s="44">
        <v>0</v>
      </c>
      <c r="G5" s="46"/>
      <c r="I5" s="47" t="s">
        <v>32</v>
      </c>
      <c r="J5" s="44">
        <v>0</v>
      </c>
      <c r="K5" s="46"/>
      <c r="S5" s="14"/>
      <c r="T5" s="15"/>
    </row>
    <row r="6" spans="2:21" x14ac:dyDescent="0.25">
      <c r="E6" s="47" t="s">
        <v>46</v>
      </c>
      <c r="F6" s="44">
        <v>0</v>
      </c>
      <c r="G6" s="46"/>
      <c r="I6" s="47" t="s">
        <v>36</v>
      </c>
      <c r="J6" s="44">
        <v>0</v>
      </c>
      <c r="K6" s="46"/>
      <c r="S6" s="35"/>
      <c r="T6" s="36"/>
    </row>
    <row r="7" spans="2:21" x14ac:dyDescent="0.25">
      <c r="E7" s="47" t="s">
        <v>16</v>
      </c>
      <c r="F7" s="44">
        <v>0</v>
      </c>
      <c r="G7" s="46"/>
      <c r="I7" s="47"/>
      <c r="J7" s="44"/>
      <c r="K7" s="46"/>
      <c r="S7" s="14"/>
      <c r="T7" s="15"/>
    </row>
    <row r="8" spans="2:21" x14ac:dyDescent="0.25">
      <c r="E8" s="47" t="s">
        <v>17</v>
      </c>
      <c r="F8" s="44">
        <v>0</v>
      </c>
      <c r="G8" s="46"/>
      <c r="I8" s="47"/>
      <c r="J8" s="44"/>
      <c r="K8" s="46"/>
      <c r="S8" s="14"/>
      <c r="T8" s="15"/>
    </row>
    <row r="9" spans="2:21" x14ac:dyDescent="0.25">
      <c r="E9" s="47"/>
      <c r="F9" s="44"/>
      <c r="G9" s="46"/>
      <c r="I9" s="47"/>
      <c r="J9" s="45"/>
      <c r="K9" s="46"/>
      <c r="S9" s="35"/>
      <c r="T9" s="36"/>
    </row>
    <row r="10" spans="2:21" x14ac:dyDescent="0.25">
      <c r="E10" s="47"/>
      <c r="F10" s="44"/>
      <c r="G10" s="46"/>
      <c r="I10" s="46"/>
      <c r="J10" s="44"/>
      <c r="K10" s="46"/>
      <c r="S10" s="14"/>
      <c r="T10" s="15"/>
    </row>
    <row r="11" spans="2:21" ht="16.5" thickBot="1" x14ac:dyDescent="0.3">
      <c r="E11" s="47"/>
      <c r="F11" s="44"/>
      <c r="G11" s="46"/>
      <c r="I11" s="52"/>
      <c r="J11" s="61"/>
      <c r="K11" s="52"/>
      <c r="S11" s="9"/>
      <c r="T11" s="14"/>
    </row>
    <row r="12" spans="2:21" ht="16.5" thickBot="1" x14ac:dyDescent="0.3">
      <c r="E12" s="47"/>
      <c r="F12" s="44"/>
      <c r="G12" s="46"/>
      <c r="I12" s="51" t="s">
        <v>67</v>
      </c>
      <c r="J12" s="53">
        <f>SUM(J3:J11)</f>
        <v>0</v>
      </c>
      <c r="S12" s="35"/>
      <c r="T12" s="36"/>
    </row>
    <row r="13" spans="2:21" ht="16.5" thickBot="1" x14ac:dyDescent="0.3">
      <c r="E13" s="47"/>
      <c r="F13" s="44"/>
      <c r="G13" s="52"/>
      <c r="S13" s="14"/>
      <c r="T13" s="15"/>
    </row>
    <row r="14" spans="2:21" ht="16.5" thickBot="1" x14ac:dyDescent="0.3">
      <c r="E14" s="17" t="s">
        <v>2</v>
      </c>
      <c r="F14" s="49">
        <f>SUM(F3:F13)</f>
        <v>0</v>
      </c>
      <c r="I14" s="50" t="s">
        <v>5</v>
      </c>
      <c r="J14" s="57" t="s">
        <v>12</v>
      </c>
      <c r="K14" s="17" t="s">
        <v>72</v>
      </c>
    </row>
    <row r="15" spans="2:21" ht="16.5" thickBot="1" x14ac:dyDescent="0.3">
      <c r="I15" s="50" t="s">
        <v>35</v>
      </c>
      <c r="J15" s="59">
        <v>0</v>
      </c>
      <c r="K15" s="46"/>
      <c r="S15" s="35"/>
      <c r="T15" s="35"/>
    </row>
    <row r="16" spans="2:21" ht="16.5" thickBot="1" x14ac:dyDescent="0.3">
      <c r="E16" s="48" t="s">
        <v>13</v>
      </c>
      <c r="F16" s="48" t="s">
        <v>12</v>
      </c>
      <c r="G16" s="60" t="s">
        <v>72</v>
      </c>
      <c r="I16" s="47" t="s">
        <v>48</v>
      </c>
      <c r="J16" s="55">
        <v>0</v>
      </c>
      <c r="K16" s="46"/>
      <c r="Q16" s="9"/>
      <c r="R16" s="9"/>
      <c r="S16" s="63"/>
      <c r="T16" s="64"/>
      <c r="U16" s="9"/>
    </row>
    <row r="17" spans="2:21" ht="16.5" thickBot="1" x14ac:dyDescent="0.3">
      <c r="E17" s="47" t="s">
        <v>14</v>
      </c>
      <c r="F17" s="44">
        <v>0</v>
      </c>
      <c r="G17" s="46"/>
      <c r="I17" s="47"/>
      <c r="J17" s="55"/>
      <c r="K17" s="46"/>
      <c r="S17" s="9"/>
      <c r="T17" s="9"/>
    </row>
    <row r="18" spans="2:21" ht="16.5" thickBot="1" x14ac:dyDescent="0.3">
      <c r="B18" s="71" t="s">
        <v>80</v>
      </c>
      <c r="C18" s="72"/>
      <c r="E18" s="47" t="s">
        <v>15</v>
      </c>
      <c r="F18" s="44">
        <v>0</v>
      </c>
      <c r="G18" s="46"/>
      <c r="I18" s="47"/>
      <c r="J18" s="55"/>
      <c r="K18" s="46"/>
      <c r="S18" s="65"/>
      <c r="T18" s="66"/>
    </row>
    <row r="19" spans="2:21" ht="16.5" thickBot="1" x14ac:dyDescent="0.3">
      <c r="B19" s="21" t="s">
        <v>70</v>
      </c>
      <c r="C19" s="23">
        <f>(July!C20)</f>
        <v>0</v>
      </c>
      <c r="E19" s="47" t="s">
        <v>33</v>
      </c>
      <c r="F19" s="44">
        <v>0</v>
      </c>
      <c r="G19" s="46"/>
      <c r="I19" s="47"/>
      <c r="J19" s="55"/>
      <c r="K19" s="46"/>
      <c r="S19" s="9"/>
      <c r="T19" s="9"/>
    </row>
    <row r="20" spans="2:21" ht="16.5" thickBot="1" x14ac:dyDescent="0.3">
      <c r="B20" s="20" t="s">
        <v>71</v>
      </c>
      <c r="C20" s="22">
        <f>SUM(C51+C19)</f>
        <v>0</v>
      </c>
      <c r="E20" s="47" t="s">
        <v>37</v>
      </c>
      <c r="F20" s="44">
        <v>0</v>
      </c>
      <c r="G20" s="46"/>
      <c r="I20" s="51"/>
      <c r="J20" s="62"/>
      <c r="K20" s="52"/>
      <c r="P20" s="14"/>
      <c r="Q20" s="14"/>
      <c r="R20" s="9"/>
      <c r="S20" s="67"/>
      <c r="T20" s="68"/>
    </row>
    <row r="21" spans="2:21" ht="16.5" thickBot="1" x14ac:dyDescent="0.3">
      <c r="B21" s="31"/>
      <c r="C21" s="32"/>
      <c r="E21" s="47"/>
      <c r="F21" s="44"/>
      <c r="G21" s="46"/>
      <c r="I21" s="51" t="s">
        <v>2</v>
      </c>
      <c r="J21" s="58">
        <f>SUM(J15:J20)</f>
        <v>0</v>
      </c>
      <c r="P21" s="14"/>
      <c r="Q21" s="15"/>
      <c r="S21" s="9"/>
      <c r="T21" s="9"/>
    </row>
    <row r="22" spans="2:21" ht="16.5" thickBot="1" x14ac:dyDescent="0.3">
      <c r="B22" s="27" t="s">
        <v>57</v>
      </c>
      <c r="C22" s="25">
        <f>(July!C23)</f>
        <v>0</v>
      </c>
      <c r="E22" s="47"/>
      <c r="F22" s="44"/>
      <c r="G22" s="46"/>
      <c r="P22" s="14"/>
      <c r="Q22" s="15"/>
      <c r="R22" s="9"/>
      <c r="S22" s="69"/>
      <c r="T22" s="18"/>
      <c r="U22" s="9"/>
    </row>
    <row r="23" spans="2:21" ht="16.5" thickBot="1" x14ac:dyDescent="0.3">
      <c r="B23" s="28" t="s">
        <v>58</v>
      </c>
      <c r="C23" s="26">
        <f>SUM(C52+C22)</f>
        <v>0</v>
      </c>
      <c r="E23" s="47"/>
      <c r="F23" s="44"/>
      <c r="G23" s="46"/>
      <c r="I23" s="50" t="s">
        <v>6</v>
      </c>
      <c r="J23" s="50" t="s">
        <v>12</v>
      </c>
      <c r="K23" s="17" t="s">
        <v>72</v>
      </c>
      <c r="P23" s="14"/>
      <c r="Q23" s="15"/>
    </row>
    <row r="24" spans="2:21" ht="16.5" thickBot="1" x14ac:dyDescent="0.3">
      <c r="B24" s="31"/>
      <c r="C24" s="32"/>
      <c r="E24" s="47"/>
      <c r="F24" s="44"/>
      <c r="G24" s="46"/>
      <c r="I24" s="50" t="s">
        <v>24</v>
      </c>
      <c r="J24" s="54">
        <v>0</v>
      </c>
      <c r="K24" s="46"/>
      <c r="P24" s="14"/>
      <c r="Q24" s="15"/>
      <c r="S24" s="34"/>
      <c r="T24" s="34"/>
    </row>
    <row r="25" spans="2:21" ht="16.5" thickBot="1" x14ac:dyDescent="0.3">
      <c r="B25" s="27" t="s">
        <v>59</v>
      </c>
      <c r="C25" s="25">
        <f>(July!C26)</f>
        <v>0</v>
      </c>
      <c r="E25" s="47"/>
      <c r="F25" s="44"/>
      <c r="G25" s="52"/>
      <c r="I25" s="47" t="s">
        <v>23</v>
      </c>
      <c r="J25" s="44">
        <v>0</v>
      </c>
      <c r="K25" s="46"/>
      <c r="P25" s="14"/>
      <c r="Q25" s="15"/>
      <c r="S25" s="19"/>
      <c r="T25" s="19"/>
    </row>
    <row r="26" spans="2:21" ht="16.5" thickBot="1" x14ac:dyDescent="0.3">
      <c r="B26" s="28" t="s">
        <v>61</v>
      </c>
      <c r="C26" s="26">
        <f>SUM(C53+C25)</f>
        <v>0</v>
      </c>
      <c r="E26" s="17" t="s">
        <v>2</v>
      </c>
      <c r="F26" s="49">
        <f>SUM(F17:F25)</f>
        <v>0</v>
      </c>
      <c r="G26" s="9"/>
      <c r="H26" s="9"/>
      <c r="I26" s="47"/>
      <c r="J26" s="44"/>
      <c r="K26" s="46"/>
      <c r="P26" s="14"/>
      <c r="Q26" s="10"/>
      <c r="S26" s="19"/>
      <c r="T26" s="19"/>
    </row>
    <row r="27" spans="2:21" ht="16.5" thickBot="1" x14ac:dyDescent="0.3">
      <c r="B27" s="33"/>
      <c r="C27" s="32"/>
      <c r="E27" s="14"/>
      <c r="F27" s="10"/>
      <c r="I27" s="47"/>
      <c r="J27" s="44"/>
      <c r="K27" s="46"/>
      <c r="P27" s="14"/>
      <c r="Q27" s="15"/>
      <c r="S27" s="19"/>
      <c r="T27" s="19"/>
    </row>
    <row r="28" spans="2:21" ht="16.5" thickBot="1" x14ac:dyDescent="0.3">
      <c r="B28" s="29" t="s">
        <v>63</v>
      </c>
      <c r="C28" s="30">
        <f>(July!C29)</f>
        <v>0</v>
      </c>
      <c r="E28" s="50" t="s">
        <v>3</v>
      </c>
      <c r="F28" s="50" t="s">
        <v>12</v>
      </c>
      <c r="G28" s="60" t="s">
        <v>72</v>
      </c>
      <c r="I28" s="47"/>
      <c r="J28" s="44"/>
      <c r="K28" s="46"/>
      <c r="P28" s="9"/>
      <c r="Q28" s="9"/>
      <c r="S28" s="19"/>
      <c r="T28" s="19"/>
    </row>
    <row r="29" spans="2:21" ht="16.5" thickBot="1" x14ac:dyDescent="0.3">
      <c r="B29" s="24" t="s">
        <v>64</v>
      </c>
      <c r="C29" s="22">
        <f>SUM(C54+C28)</f>
        <v>0</v>
      </c>
      <c r="E29" s="50" t="s">
        <v>19</v>
      </c>
      <c r="F29" s="54">
        <v>0</v>
      </c>
      <c r="G29" s="60"/>
      <c r="I29" s="51"/>
      <c r="J29" s="61"/>
      <c r="K29" s="52"/>
      <c r="P29" s="35"/>
      <c r="Q29" s="35"/>
      <c r="S29" s="19"/>
      <c r="T29" s="19"/>
    </row>
    <row r="30" spans="2:21" ht="16.5" thickBot="1" x14ac:dyDescent="0.3">
      <c r="E30" s="47" t="s">
        <v>20</v>
      </c>
      <c r="F30" s="44">
        <v>0</v>
      </c>
      <c r="G30" s="46"/>
      <c r="I30" s="51" t="s">
        <v>2</v>
      </c>
      <c r="J30" s="53">
        <f>SUM(J24:J29)</f>
        <v>0</v>
      </c>
      <c r="P30" s="14"/>
      <c r="Q30" s="15"/>
      <c r="S30" s="19"/>
      <c r="T30" s="19"/>
    </row>
    <row r="31" spans="2:21" ht="16.5" thickBot="1" x14ac:dyDescent="0.3">
      <c r="B31" s="39" t="s">
        <v>43</v>
      </c>
      <c r="C31" s="40" t="s">
        <v>44</v>
      </c>
      <c r="E31" s="47" t="s">
        <v>25</v>
      </c>
      <c r="F31" s="44">
        <v>0</v>
      </c>
      <c r="G31" s="46"/>
      <c r="J31" s="14"/>
      <c r="K31" s="14"/>
      <c r="P31" s="14"/>
      <c r="Q31" s="15"/>
      <c r="S31" s="19"/>
      <c r="T31" s="19"/>
    </row>
    <row r="32" spans="2:21" ht="16.5" thickBot="1" x14ac:dyDescent="0.3">
      <c r="B32" s="38" t="s">
        <v>42</v>
      </c>
      <c r="C32" s="41">
        <f>SUM(F14+F26+F39+F52+J12+J21+J30+J41+J52+C51+C52+C53+C54)</f>
        <v>0</v>
      </c>
      <c r="E32" s="47" t="s">
        <v>66</v>
      </c>
      <c r="F32" s="44">
        <v>0</v>
      </c>
      <c r="G32" s="46"/>
      <c r="I32" s="50" t="s">
        <v>7</v>
      </c>
      <c r="J32" s="57" t="s">
        <v>1</v>
      </c>
      <c r="K32" s="17" t="s">
        <v>72</v>
      </c>
      <c r="P32" s="14"/>
      <c r="Q32" s="15"/>
      <c r="S32" s="19"/>
      <c r="T32" s="19"/>
    </row>
    <row r="33" spans="2:20" ht="16.5" thickBot="1" x14ac:dyDescent="0.3">
      <c r="B33" s="39" t="s">
        <v>73</v>
      </c>
      <c r="C33" s="41">
        <f>C48</f>
        <v>0</v>
      </c>
      <c r="E33" s="47" t="s">
        <v>34</v>
      </c>
      <c r="F33" s="44">
        <v>0</v>
      </c>
      <c r="G33" s="46"/>
      <c r="I33" s="50" t="s">
        <v>26</v>
      </c>
      <c r="J33" s="59">
        <v>0</v>
      </c>
      <c r="K33" s="44"/>
      <c r="P33" s="14"/>
      <c r="Q33" s="15"/>
      <c r="S33" s="19"/>
      <c r="T33" s="19"/>
    </row>
    <row r="34" spans="2:20" ht="16.5" thickBot="1" x14ac:dyDescent="0.3">
      <c r="B34" s="39" t="s">
        <v>2</v>
      </c>
      <c r="C34" s="37">
        <f>SUM(C33-C32)+C29+C26+C23+C20</f>
        <v>0</v>
      </c>
      <c r="E34" s="47" t="s">
        <v>23</v>
      </c>
      <c r="F34" s="44">
        <v>0</v>
      </c>
      <c r="G34" s="46"/>
      <c r="I34" s="47" t="s">
        <v>27</v>
      </c>
      <c r="J34" s="55">
        <v>0</v>
      </c>
      <c r="K34" s="44"/>
      <c r="P34" s="14"/>
      <c r="Q34" s="15"/>
      <c r="S34" s="19"/>
      <c r="T34" s="19"/>
    </row>
    <row r="35" spans="2:20" ht="16.5" thickBot="1" x14ac:dyDescent="0.3">
      <c r="E35" s="47"/>
      <c r="F35" s="45"/>
      <c r="G35" s="46"/>
      <c r="I35" s="47" t="s">
        <v>28</v>
      </c>
      <c r="J35" s="55">
        <v>0</v>
      </c>
      <c r="K35" s="44"/>
      <c r="P35" s="14"/>
      <c r="Q35" s="15"/>
      <c r="S35" s="19"/>
      <c r="T35" s="19"/>
    </row>
    <row r="36" spans="2:20" ht="17.25" thickTop="1" thickBot="1" x14ac:dyDescent="0.3">
      <c r="B36" s="3" t="s">
        <v>69</v>
      </c>
      <c r="C36" s="4" t="s">
        <v>8</v>
      </c>
      <c r="E36" s="46"/>
      <c r="F36" s="44"/>
      <c r="G36" s="46"/>
      <c r="I36" s="47" t="s">
        <v>54</v>
      </c>
      <c r="J36" s="55">
        <v>0</v>
      </c>
      <c r="K36" s="44"/>
      <c r="P36" s="14"/>
      <c r="Q36" s="15"/>
      <c r="S36" s="19"/>
      <c r="T36" s="19"/>
    </row>
    <row r="37" spans="2:20" ht="16.5" thickTop="1" x14ac:dyDescent="0.25">
      <c r="B37" s="7"/>
      <c r="C37" s="13">
        <v>0</v>
      </c>
      <c r="E37" s="46"/>
      <c r="F37" s="44"/>
      <c r="G37" s="46"/>
      <c r="I37" s="47"/>
      <c r="J37" s="55"/>
      <c r="K37" s="44"/>
      <c r="S37" s="19"/>
      <c r="T37" s="19"/>
    </row>
    <row r="38" spans="2:20" ht="16.5" thickBot="1" x14ac:dyDescent="0.3">
      <c r="B38" s="7"/>
      <c r="C38" s="13">
        <v>0</v>
      </c>
      <c r="E38" s="52"/>
      <c r="F38" s="61"/>
      <c r="G38" s="52"/>
      <c r="I38" s="47"/>
      <c r="J38" s="56"/>
      <c r="K38" s="44"/>
      <c r="S38" s="19"/>
      <c r="T38" s="19"/>
    </row>
    <row r="39" spans="2:20" ht="16.5" thickBot="1" x14ac:dyDescent="0.3">
      <c r="B39" s="7"/>
      <c r="C39" s="13">
        <v>0</v>
      </c>
      <c r="E39" s="51" t="s">
        <v>2</v>
      </c>
      <c r="F39" s="53">
        <f>SUM(F29:F38)</f>
        <v>0</v>
      </c>
      <c r="I39" s="46"/>
      <c r="J39" s="56"/>
      <c r="K39" s="44"/>
      <c r="S39" s="19"/>
      <c r="T39" s="19"/>
    </row>
    <row r="40" spans="2:20" ht="16.5" thickBot="1" x14ac:dyDescent="0.3">
      <c r="B40" s="7"/>
      <c r="C40" s="13">
        <v>0</v>
      </c>
      <c r="I40" s="52"/>
      <c r="J40" s="58"/>
      <c r="K40" s="61"/>
    </row>
    <row r="41" spans="2:20" ht="16.5" thickBot="1" x14ac:dyDescent="0.3">
      <c r="B41" s="7"/>
      <c r="C41" s="13">
        <v>0</v>
      </c>
      <c r="E41" s="50" t="s">
        <v>11</v>
      </c>
      <c r="F41" s="57" t="s">
        <v>12</v>
      </c>
      <c r="G41" s="60" t="s">
        <v>72</v>
      </c>
      <c r="I41" s="51" t="s">
        <v>2</v>
      </c>
      <c r="J41" s="58">
        <f>SUM(J33:J40)</f>
        <v>0</v>
      </c>
      <c r="K41" s="10"/>
    </row>
    <row r="42" spans="2:20" ht="16.5" thickBot="1" x14ac:dyDescent="0.3">
      <c r="B42" s="7"/>
      <c r="C42" s="13">
        <v>0</v>
      </c>
      <c r="E42" s="50" t="s">
        <v>21</v>
      </c>
      <c r="F42" s="59">
        <v>0</v>
      </c>
      <c r="G42" s="60"/>
      <c r="K42" s="10"/>
    </row>
    <row r="43" spans="2:20" ht="16.5" thickBot="1" x14ac:dyDescent="0.3">
      <c r="B43" s="7"/>
      <c r="C43" s="13">
        <v>0</v>
      </c>
      <c r="E43" s="47" t="s">
        <v>4</v>
      </c>
      <c r="F43" s="55">
        <v>0</v>
      </c>
      <c r="G43" s="46"/>
      <c r="I43" s="50" t="s">
        <v>39</v>
      </c>
      <c r="J43" s="50" t="s">
        <v>12</v>
      </c>
      <c r="K43" s="17" t="s">
        <v>72</v>
      </c>
    </row>
    <row r="44" spans="2:20" x14ac:dyDescent="0.25">
      <c r="B44" s="7"/>
      <c r="C44" s="13">
        <v>0</v>
      </c>
      <c r="E44" s="47" t="s">
        <v>22</v>
      </c>
      <c r="F44" s="55">
        <v>0</v>
      </c>
      <c r="G44" s="46"/>
      <c r="I44" s="50" t="s">
        <v>40</v>
      </c>
      <c r="J44" s="54">
        <v>0</v>
      </c>
      <c r="K44" s="46"/>
      <c r="O44" s="9"/>
    </row>
    <row r="45" spans="2:20" x14ac:dyDescent="0.25">
      <c r="B45" s="7"/>
      <c r="C45" s="13">
        <v>0</v>
      </c>
      <c r="E45" s="47" t="s">
        <v>38</v>
      </c>
      <c r="F45" s="55">
        <v>0</v>
      </c>
      <c r="G45" s="46"/>
      <c r="I45" s="47" t="s">
        <v>41</v>
      </c>
      <c r="J45" s="44">
        <v>0</v>
      </c>
      <c r="K45" s="44"/>
      <c r="M45" s="9"/>
      <c r="N45" s="10"/>
    </row>
    <row r="46" spans="2:20" x14ac:dyDescent="0.25">
      <c r="B46" s="7"/>
      <c r="C46" s="13">
        <v>0</v>
      </c>
      <c r="E46" s="47" t="s">
        <v>9</v>
      </c>
      <c r="F46" s="55">
        <v>0</v>
      </c>
      <c r="G46" s="46"/>
      <c r="I46" s="47" t="s">
        <v>47</v>
      </c>
      <c r="J46" s="44">
        <v>0</v>
      </c>
      <c r="K46" s="46"/>
    </row>
    <row r="47" spans="2:20" ht="16.5" thickBot="1" x14ac:dyDescent="0.3">
      <c r="B47" s="7"/>
      <c r="C47" s="13">
        <v>0</v>
      </c>
      <c r="E47" s="47" t="s">
        <v>45</v>
      </c>
      <c r="F47" s="55">
        <v>0</v>
      </c>
      <c r="G47" s="46"/>
      <c r="I47" s="47" t="s">
        <v>55</v>
      </c>
      <c r="J47" s="44">
        <v>0</v>
      </c>
      <c r="K47" s="46"/>
    </row>
    <row r="48" spans="2:20" ht="17.25" thickTop="1" thickBot="1" x14ac:dyDescent="0.3">
      <c r="B48" s="1" t="s">
        <v>2</v>
      </c>
      <c r="C48" s="11">
        <f>SUM(C37:C47)</f>
        <v>0</v>
      </c>
      <c r="E48" s="47"/>
      <c r="F48" s="56"/>
      <c r="G48" s="46"/>
      <c r="I48" s="47" t="s">
        <v>56</v>
      </c>
      <c r="J48" s="44">
        <v>0</v>
      </c>
      <c r="K48" s="46"/>
    </row>
    <row r="49" spans="2:11" ht="17.25" thickTop="1" thickBot="1" x14ac:dyDescent="0.3">
      <c r="E49" s="46"/>
      <c r="F49" s="55"/>
      <c r="G49" s="46"/>
      <c r="I49" s="47"/>
      <c r="J49" s="44"/>
      <c r="K49" s="46"/>
    </row>
    <row r="50" spans="2:11" ht="16.5" thickBot="1" x14ac:dyDescent="0.3">
      <c r="B50" s="5" t="s">
        <v>49</v>
      </c>
      <c r="C50" s="6" t="s">
        <v>53</v>
      </c>
      <c r="E50" s="46"/>
      <c r="F50" s="55"/>
      <c r="G50" s="46"/>
      <c r="I50" s="47"/>
      <c r="J50" s="45"/>
      <c r="K50" s="46"/>
    </row>
    <row r="51" spans="2:11" ht="16.5" thickBot="1" x14ac:dyDescent="0.3">
      <c r="B51" s="8" t="s">
        <v>50</v>
      </c>
      <c r="C51" s="42">
        <f>SUM(C48)*0.1</f>
        <v>0</v>
      </c>
      <c r="E51" s="52"/>
      <c r="F51" s="62"/>
      <c r="G51" s="52"/>
      <c r="I51" s="52"/>
      <c r="J51" s="61"/>
      <c r="K51" s="52"/>
    </row>
    <row r="52" spans="2:11" ht="16.5" thickBot="1" x14ac:dyDescent="0.3">
      <c r="B52" s="8" t="s">
        <v>51</v>
      </c>
      <c r="C52" s="42">
        <f>C48*0.05</f>
        <v>0</v>
      </c>
      <c r="E52" s="51" t="s">
        <v>2</v>
      </c>
      <c r="F52" s="58">
        <f>SUM(F42:F51)</f>
        <v>0</v>
      </c>
      <c r="I52" s="51" t="s">
        <v>2</v>
      </c>
      <c r="J52" s="53">
        <f>SUM(J44:J51)</f>
        <v>0</v>
      </c>
    </row>
    <row r="53" spans="2:11" x14ac:dyDescent="0.25">
      <c r="B53" s="8" t="s">
        <v>60</v>
      </c>
      <c r="C53" s="42"/>
    </row>
    <row r="54" spans="2:11" x14ac:dyDescent="0.25">
      <c r="B54" s="8" t="s">
        <v>52</v>
      </c>
      <c r="C54" s="42"/>
    </row>
    <row r="55" spans="2:11" x14ac:dyDescent="0.25">
      <c r="B55" s="8"/>
      <c r="C55" s="42"/>
    </row>
    <row r="56" spans="2:11" ht="16.5" thickBot="1" x14ac:dyDescent="0.3">
      <c r="B56" s="8"/>
      <c r="C56" s="43"/>
    </row>
    <row r="57" spans="2:11" ht="16.5" thickBot="1" x14ac:dyDescent="0.3">
      <c r="B57" s="5" t="s">
        <v>2</v>
      </c>
      <c r="C57" s="12">
        <f>SUM(C51:C56)</f>
        <v>0</v>
      </c>
    </row>
  </sheetData>
  <mergeCells count="4">
    <mergeCell ref="B1:C1"/>
    <mergeCell ref="E1:J1"/>
    <mergeCell ref="S2:T2"/>
    <mergeCell ref="B18:C18"/>
  </mergeCells>
  <printOptions gridLines="1"/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D3DC6-C552-48B4-B9E9-0BEA406C683C}">
  <dimension ref="B1:U57"/>
  <sheetViews>
    <sheetView topLeftCell="A5" zoomScale="90" zoomScaleNormal="90" workbookViewId="0">
      <selection activeCell="C33" sqref="C33"/>
    </sheetView>
  </sheetViews>
  <sheetFormatPr defaultRowHeight="15.75" x14ac:dyDescent="0.25"/>
  <cols>
    <col min="1" max="1" width="2.85546875" style="2" customWidth="1"/>
    <col min="2" max="2" width="25.7109375" style="2" customWidth="1"/>
    <col min="3" max="3" width="30.140625" style="2" customWidth="1"/>
    <col min="4" max="4" width="2.5703125" style="2" customWidth="1"/>
    <col min="5" max="5" width="25.42578125" style="2" customWidth="1"/>
    <col min="6" max="6" width="21" style="2" customWidth="1"/>
    <col min="7" max="7" width="10.5703125" style="2" customWidth="1"/>
    <col min="8" max="8" width="3" style="2" customWidth="1"/>
    <col min="9" max="9" width="25.7109375" style="2" customWidth="1"/>
    <col min="10" max="10" width="24.85546875" style="2" customWidth="1"/>
    <col min="11" max="11" width="11.42578125" style="2" customWidth="1"/>
    <col min="12" max="12" width="2.85546875" style="2" customWidth="1"/>
    <col min="13" max="30" width="10.42578125" style="2" customWidth="1"/>
    <col min="31" max="16384" width="9.140625" style="2"/>
  </cols>
  <sheetData>
    <row r="1" spans="2:21" ht="16.5" thickBot="1" x14ac:dyDescent="0.3">
      <c r="B1" s="70" t="s">
        <v>65</v>
      </c>
      <c r="C1" s="70"/>
      <c r="E1" s="73" t="s">
        <v>68</v>
      </c>
      <c r="F1" s="74"/>
      <c r="G1" s="74"/>
      <c r="H1" s="74"/>
      <c r="I1" s="74"/>
      <c r="J1" s="74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2:21" ht="16.5" thickBot="1" x14ac:dyDescent="0.3">
      <c r="E2" s="48" t="s">
        <v>0</v>
      </c>
      <c r="F2" s="48" t="s">
        <v>12</v>
      </c>
      <c r="G2" s="60" t="s">
        <v>72</v>
      </c>
      <c r="I2" s="50" t="s">
        <v>29</v>
      </c>
      <c r="J2" s="50" t="s">
        <v>12</v>
      </c>
      <c r="K2" s="60" t="s">
        <v>72</v>
      </c>
      <c r="S2" s="75"/>
      <c r="T2" s="75"/>
      <c r="U2" s="9"/>
    </row>
    <row r="3" spans="2:21" x14ac:dyDescent="0.25">
      <c r="E3" s="47" t="s">
        <v>9</v>
      </c>
      <c r="F3" s="44">
        <v>0</v>
      </c>
      <c r="G3" s="60"/>
      <c r="I3" s="50" t="s">
        <v>30</v>
      </c>
      <c r="J3" s="54">
        <v>0</v>
      </c>
      <c r="K3" s="60"/>
      <c r="S3" s="35"/>
      <c r="T3" s="36"/>
    </row>
    <row r="4" spans="2:21" x14ac:dyDescent="0.25">
      <c r="E4" s="47" t="s">
        <v>10</v>
      </c>
      <c r="F4" s="44">
        <v>0</v>
      </c>
      <c r="G4" s="46"/>
      <c r="I4" s="47" t="s">
        <v>31</v>
      </c>
      <c r="J4" s="44">
        <v>0</v>
      </c>
      <c r="K4" s="46"/>
      <c r="Q4" s="9"/>
      <c r="R4" s="9"/>
      <c r="S4" s="14"/>
      <c r="T4" s="15"/>
    </row>
    <row r="5" spans="2:21" x14ac:dyDescent="0.25">
      <c r="E5" s="47" t="s">
        <v>18</v>
      </c>
      <c r="F5" s="44">
        <v>0</v>
      </c>
      <c r="G5" s="46"/>
      <c r="I5" s="47" t="s">
        <v>32</v>
      </c>
      <c r="J5" s="44">
        <v>0</v>
      </c>
      <c r="K5" s="46"/>
      <c r="S5" s="14"/>
      <c r="T5" s="15"/>
    </row>
    <row r="6" spans="2:21" x14ac:dyDescent="0.25">
      <c r="E6" s="47" t="s">
        <v>46</v>
      </c>
      <c r="F6" s="44">
        <v>0</v>
      </c>
      <c r="G6" s="46"/>
      <c r="I6" s="47" t="s">
        <v>36</v>
      </c>
      <c r="J6" s="44">
        <v>0</v>
      </c>
      <c r="K6" s="46"/>
      <c r="S6" s="35"/>
      <c r="T6" s="36"/>
    </row>
    <row r="7" spans="2:21" x14ac:dyDescent="0.25">
      <c r="E7" s="47" t="s">
        <v>16</v>
      </c>
      <c r="F7" s="44">
        <v>0</v>
      </c>
      <c r="G7" s="46"/>
      <c r="I7" s="47"/>
      <c r="J7" s="44"/>
      <c r="K7" s="46"/>
      <c r="S7" s="14"/>
      <c r="T7" s="15"/>
    </row>
    <row r="8" spans="2:21" x14ac:dyDescent="0.25">
      <c r="E8" s="47" t="s">
        <v>17</v>
      </c>
      <c r="F8" s="44">
        <v>0</v>
      </c>
      <c r="G8" s="46"/>
      <c r="I8" s="47"/>
      <c r="J8" s="44"/>
      <c r="K8" s="46"/>
      <c r="S8" s="14"/>
      <c r="T8" s="15"/>
    </row>
    <row r="9" spans="2:21" x14ac:dyDescent="0.25">
      <c r="E9" s="47"/>
      <c r="F9" s="44"/>
      <c r="G9" s="46"/>
      <c r="I9" s="47"/>
      <c r="J9" s="45"/>
      <c r="K9" s="46"/>
      <c r="S9" s="35"/>
      <c r="T9" s="36"/>
    </row>
    <row r="10" spans="2:21" x14ac:dyDescent="0.25">
      <c r="E10" s="47"/>
      <c r="F10" s="44"/>
      <c r="G10" s="46"/>
      <c r="I10" s="46"/>
      <c r="J10" s="44"/>
      <c r="K10" s="46"/>
      <c r="S10" s="14"/>
      <c r="T10" s="15"/>
    </row>
    <row r="11" spans="2:21" ht="16.5" thickBot="1" x14ac:dyDescent="0.3">
      <c r="E11" s="47"/>
      <c r="F11" s="44"/>
      <c r="G11" s="46"/>
      <c r="I11" s="52"/>
      <c r="J11" s="61"/>
      <c r="K11" s="52"/>
      <c r="S11" s="9"/>
      <c r="T11" s="14"/>
    </row>
    <row r="12" spans="2:21" ht="16.5" thickBot="1" x14ac:dyDescent="0.3">
      <c r="E12" s="47"/>
      <c r="F12" s="44"/>
      <c r="G12" s="46"/>
      <c r="I12" s="51" t="s">
        <v>67</v>
      </c>
      <c r="J12" s="53">
        <f>SUM(J3:J11)</f>
        <v>0</v>
      </c>
      <c r="S12" s="35"/>
      <c r="T12" s="36"/>
    </row>
    <row r="13" spans="2:21" ht="16.5" thickBot="1" x14ac:dyDescent="0.3">
      <c r="E13" s="47"/>
      <c r="F13" s="44"/>
      <c r="G13" s="52"/>
      <c r="S13" s="14"/>
      <c r="T13" s="15"/>
    </row>
    <row r="14" spans="2:21" ht="16.5" thickBot="1" x14ac:dyDescent="0.3">
      <c r="E14" s="17" t="s">
        <v>2</v>
      </c>
      <c r="F14" s="49">
        <f>SUM(F3:F13)</f>
        <v>0</v>
      </c>
      <c r="I14" s="50" t="s">
        <v>5</v>
      </c>
      <c r="J14" s="57" t="s">
        <v>12</v>
      </c>
      <c r="K14" s="17" t="s">
        <v>72</v>
      </c>
    </row>
    <row r="15" spans="2:21" ht="16.5" thickBot="1" x14ac:dyDescent="0.3">
      <c r="I15" s="50" t="s">
        <v>35</v>
      </c>
      <c r="J15" s="59">
        <v>0</v>
      </c>
      <c r="K15" s="46"/>
      <c r="S15" s="35"/>
      <c r="T15" s="35"/>
    </row>
    <row r="16" spans="2:21" ht="16.5" thickBot="1" x14ac:dyDescent="0.3">
      <c r="E16" s="48" t="s">
        <v>13</v>
      </c>
      <c r="F16" s="48" t="s">
        <v>12</v>
      </c>
      <c r="G16" s="60" t="s">
        <v>72</v>
      </c>
      <c r="I16" s="47" t="s">
        <v>48</v>
      </c>
      <c r="J16" s="55">
        <v>0</v>
      </c>
      <c r="K16" s="46"/>
      <c r="Q16" s="9"/>
      <c r="R16" s="9"/>
      <c r="S16" s="63"/>
      <c r="T16" s="64"/>
      <c r="U16" s="9"/>
    </row>
    <row r="17" spans="2:21" ht="16.5" thickBot="1" x14ac:dyDescent="0.3">
      <c r="E17" s="47" t="s">
        <v>14</v>
      </c>
      <c r="F17" s="44">
        <v>0</v>
      </c>
      <c r="G17" s="46"/>
      <c r="I17" s="47"/>
      <c r="J17" s="55"/>
      <c r="K17" s="46"/>
      <c r="S17" s="9"/>
      <c r="T17" s="9"/>
    </row>
    <row r="18" spans="2:21" ht="16.5" thickBot="1" x14ac:dyDescent="0.3">
      <c r="B18" s="71" t="s">
        <v>81</v>
      </c>
      <c r="C18" s="72"/>
      <c r="E18" s="47" t="s">
        <v>15</v>
      </c>
      <c r="F18" s="44">
        <v>0</v>
      </c>
      <c r="G18" s="46"/>
      <c r="I18" s="47"/>
      <c r="J18" s="55"/>
      <c r="K18" s="46"/>
      <c r="S18" s="65"/>
      <c r="T18" s="66"/>
    </row>
    <row r="19" spans="2:21" ht="16.5" thickBot="1" x14ac:dyDescent="0.3">
      <c r="B19" s="21" t="s">
        <v>70</v>
      </c>
      <c r="C19" s="23">
        <f>(August!C20)</f>
        <v>0</v>
      </c>
      <c r="E19" s="47" t="s">
        <v>33</v>
      </c>
      <c r="F19" s="44">
        <v>0</v>
      </c>
      <c r="G19" s="46"/>
      <c r="I19" s="47"/>
      <c r="J19" s="55"/>
      <c r="K19" s="46"/>
      <c r="S19" s="9"/>
      <c r="T19" s="9"/>
    </row>
    <row r="20" spans="2:21" ht="16.5" thickBot="1" x14ac:dyDescent="0.3">
      <c r="B20" s="20" t="s">
        <v>71</v>
      </c>
      <c r="C20" s="22">
        <f>SUM(C51+C19)</f>
        <v>0</v>
      </c>
      <c r="E20" s="47" t="s">
        <v>37</v>
      </c>
      <c r="F20" s="44">
        <v>0</v>
      </c>
      <c r="G20" s="46"/>
      <c r="I20" s="51"/>
      <c r="J20" s="62"/>
      <c r="K20" s="52"/>
      <c r="P20" s="14"/>
      <c r="Q20" s="14"/>
      <c r="R20" s="9"/>
      <c r="S20" s="67"/>
      <c r="T20" s="68"/>
    </row>
    <row r="21" spans="2:21" ht="16.5" thickBot="1" x14ac:dyDescent="0.3">
      <c r="B21" s="31"/>
      <c r="C21" s="32"/>
      <c r="E21" s="47"/>
      <c r="F21" s="44"/>
      <c r="G21" s="46"/>
      <c r="I21" s="51" t="s">
        <v>2</v>
      </c>
      <c r="J21" s="58">
        <f>SUM(J15:J20)</f>
        <v>0</v>
      </c>
      <c r="P21" s="14"/>
      <c r="Q21" s="15"/>
      <c r="S21" s="9"/>
      <c r="T21" s="9"/>
    </row>
    <row r="22" spans="2:21" ht="16.5" thickBot="1" x14ac:dyDescent="0.3">
      <c r="B22" s="27" t="s">
        <v>57</v>
      </c>
      <c r="C22" s="25">
        <f>(August!C23)</f>
        <v>0</v>
      </c>
      <c r="E22" s="47"/>
      <c r="F22" s="44"/>
      <c r="G22" s="46"/>
      <c r="P22" s="14"/>
      <c r="Q22" s="15"/>
      <c r="R22" s="9"/>
      <c r="S22" s="69"/>
      <c r="T22" s="18"/>
      <c r="U22" s="9"/>
    </row>
    <row r="23" spans="2:21" ht="16.5" thickBot="1" x14ac:dyDescent="0.3">
      <c r="B23" s="28" t="s">
        <v>58</v>
      </c>
      <c r="C23" s="26">
        <f>SUM(C52+C22)</f>
        <v>0</v>
      </c>
      <c r="E23" s="47"/>
      <c r="F23" s="44"/>
      <c r="G23" s="46"/>
      <c r="I23" s="50" t="s">
        <v>6</v>
      </c>
      <c r="J23" s="50" t="s">
        <v>12</v>
      </c>
      <c r="K23" s="17" t="s">
        <v>72</v>
      </c>
      <c r="P23" s="14"/>
      <c r="Q23" s="15"/>
    </row>
    <row r="24" spans="2:21" ht="16.5" thickBot="1" x14ac:dyDescent="0.3">
      <c r="B24" s="31"/>
      <c r="C24" s="32"/>
      <c r="E24" s="47"/>
      <c r="F24" s="44"/>
      <c r="G24" s="46"/>
      <c r="I24" s="50" t="s">
        <v>24</v>
      </c>
      <c r="J24" s="54">
        <v>0</v>
      </c>
      <c r="K24" s="46"/>
      <c r="P24" s="14"/>
      <c r="Q24" s="15"/>
      <c r="S24" s="34"/>
      <c r="T24" s="34"/>
    </row>
    <row r="25" spans="2:21" ht="16.5" thickBot="1" x14ac:dyDescent="0.3">
      <c r="B25" s="27" t="s">
        <v>59</v>
      </c>
      <c r="C25" s="25">
        <f>(August!C26)</f>
        <v>0</v>
      </c>
      <c r="E25" s="47"/>
      <c r="F25" s="44"/>
      <c r="G25" s="52"/>
      <c r="I25" s="47" t="s">
        <v>23</v>
      </c>
      <c r="J25" s="44">
        <v>0</v>
      </c>
      <c r="K25" s="46"/>
      <c r="P25" s="14"/>
      <c r="Q25" s="15"/>
      <c r="S25" s="19"/>
      <c r="T25" s="19"/>
    </row>
    <row r="26" spans="2:21" ht="16.5" thickBot="1" x14ac:dyDescent="0.3">
      <c r="B26" s="28" t="s">
        <v>61</v>
      </c>
      <c r="C26" s="26">
        <f>SUM(C53+C25)</f>
        <v>0</v>
      </c>
      <c r="E26" s="17" t="s">
        <v>2</v>
      </c>
      <c r="F26" s="49">
        <f>SUM(F17:F25)</f>
        <v>0</v>
      </c>
      <c r="G26" s="9"/>
      <c r="H26" s="9"/>
      <c r="I26" s="47"/>
      <c r="J26" s="44"/>
      <c r="K26" s="46"/>
      <c r="P26" s="14"/>
      <c r="Q26" s="10"/>
      <c r="S26" s="19"/>
      <c r="T26" s="19"/>
    </row>
    <row r="27" spans="2:21" ht="16.5" thickBot="1" x14ac:dyDescent="0.3">
      <c r="B27" s="33"/>
      <c r="C27" s="32"/>
      <c r="E27" s="14"/>
      <c r="F27" s="10"/>
      <c r="I27" s="47"/>
      <c r="J27" s="44"/>
      <c r="K27" s="46"/>
      <c r="P27" s="14"/>
      <c r="Q27" s="15"/>
      <c r="S27" s="19"/>
      <c r="T27" s="19"/>
    </row>
    <row r="28" spans="2:21" ht="16.5" thickBot="1" x14ac:dyDescent="0.3">
      <c r="B28" s="29" t="s">
        <v>63</v>
      </c>
      <c r="C28" s="30">
        <f>(August!C29)</f>
        <v>0</v>
      </c>
      <c r="E28" s="50" t="s">
        <v>3</v>
      </c>
      <c r="F28" s="50" t="s">
        <v>12</v>
      </c>
      <c r="G28" s="60" t="s">
        <v>72</v>
      </c>
      <c r="I28" s="47"/>
      <c r="J28" s="44"/>
      <c r="K28" s="46"/>
      <c r="P28" s="9"/>
      <c r="Q28" s="9"/>
      <c r="S28" s="19"/>
      <c r="T28" s="19"/>
    </row>
    <row r="29" spans="2:21" ht="16.5" thickBot="1" x14ac:dyDescent="0.3">
      <c r="B29" s="24" t="s">
        <v>64</v>
      </c>
      <c r="C29" s="22">
        <f>SUM(C54+C28)</f>
        <v>0</v>
      </c>
      <c r="E29" s="50" t="s">
        <v>19</v>
      </c>
      <c r="F29" s="54">
        <v>0</v>
      </c>
      <c r="G29" s="60"/>
      <c r="I29" s="51"/>
      <c r="J29" s="61"/>
      <c r="K29" s="52"/>
      <c r="P29" s="35"/>
      <c r="Q29" s="35"/>
      <c r="S29" s="19"/>
      <c r="T29" s="19"/>
    </row>
    <row r="30" spans="2:21" ht="16.5" thickBot="1" x14ac:dyDescent="0.3">
      <c r="E30" s="47" t="s">
        <v>20</v>
      </c>
      <c r="F30" s="44">
        <v>0</v>
      </c>
      <c r="G30" s="46"/>
      <c r="I30" s="51" t="s">
        <v>2</v>
      </c>
      <c r="J30" s="53">
        <f>SUM(J24:J29)</f>
        <v>0</v>
      </c>
      <c r="P30" s="14"/>
      <c r="Q30" s="15"/>
      <c r="S30" s="19"/>
      <c r="T30" s="19"/>
    </row>
    <row r="31" spans="2:21" ht="16.5" thickBot="1" x14ac:dyDescent="0.3">
      <c r="B31" s="39" t="s">
        <v>43</v>
      </c>
      <c r="C31" s="40" t="s">
        <v>44</v>
      </c>
      <c r="E31" s="47" t="s">
        <v>25</v>
      </c>
      <c r="F31" s="44">
        <v>0</v>
      </c>
      <c r="G31" s="46"/>
      <c r="J31" s="14"/>
      <c r="K31" s="14"/>
      <c r="P31" s="14"/>
      <c r="Q31" s="15"/>
      <c r="S31" s="19"/>
      <c r="T31" s="19"/>
    </row>
    <row r="32" spans="2:21" ht="16.5" thickBot="1" x14ac:dyDescent="0.3">
      <c r="B32" s="38" t="s">
        <v>42</v>
      </c>
      <c r="C32" s="41">
        <f>SUM(F14+F26+F39+F52+J12+J21+J30+J41+J52+C51+C52+C53+C54)</f>
        <v>0</v>
      </c>
      <c r="E32" s="47" t="s">
        <v>66</v>
      </c>
      <c r="F32" s="44">
        <v>0</v>
      </c>
      <c r="G32" s="46"/>
      <c r="I32" s="50" t="s">
        <v>7</v>
      </c>
      <c r="J32" s="57" t="s">
        <v>1</v>
      </c>
      <c r="K32" s="17" t="s">
        <v>72</v>
      </c>
      <c r="P32" s="14"/>
      <c r="Q32" s="15"/>
      <c r="S32" s="19"/>
      <c r="T32" s="19"/>
    </row>
    <row r="33" spans="2:20" ht="16.5" thickBot="1" x14ac:dyDescent="0.3">
      <c r="B33" s="39" t="s">
        <v>73</v>
      </c>
      <c r="C33" s="41">
        <f>C48</f>
        <v>0</v>
      </c>
      <c r="E33" s="47" t="s">
        <v>34</v>
      </c>
      <c r="F33" s="44">
        <v>0</v>
      </c>
      <c r="G33" s="46"/>
      <c r="I33" s="50" t="s">
        <v>26</v>
      </c>
      <c r="J33" s="59">
        <v>0</v>
      </c>
      <c r="K33" s="44"/>
      <c r="P33" s="14"/>
      <c r="Q33" s="15"/>
      <c r="S33" s="19"/>
      <c r="T33" s="19"/>
    </row>
    <row r="34" spans="2:20" ht="16.5" thickBot="1" x14ac:dyDescent="0.3">
      <c r="B34" s="39" t="s">
        <v>2</v>
      </c>
      <c r="C34" s="37">
        <f>SUM(C33-C32)+C29+C26+C23+C20</f>
        <v>0</v>
      </c>
      <c r="E34" s="47" t="s">
        <v>23</v>
      </c>
      <c r="F34" s="44">
        <v>0</v>
      </c>
      <c r="G34" s="46"/>
      <c r="I34" s="47" t="s">
        <v>27</v>
      </c>
      <c r="J34" s="55">
        <v>0</v>
      </c>
      <c r="K34" s="44"/>
      <c r="P34" s="14"/>
      <c r="Q34" s="15"/>
      <c r="S34" s="19"/>
      <c r="T34" s="19"/>
    </row>
    <row r="35" spans="2:20" ht="16.5" thickBot="1" x14ac:dyDescent="0.3">
      <c r="E35" s="47"/>
      <c r="F35" s="45"/>
      <c r="G35" s="46"/>
      <c r="I35" s="47" t="s">
        <v>28</v>
      </c>
      <c r="J35" s="55">
        <v>0</v>
      </c>
      <c r="K35" s="44"/>
      <c r="P35" s="14"/>
      <c r="Q35" s="15"/>
      <c r="S35" s="19"/>
      <c r="T35" s="19"/>
    </row>
    <row r="36" spans="2:20" ht="17.25" thickTop="1" thickBot="1" x14ac:dyDescent="0.3">
      <c r="B36" s="3" t="s">
        <v>69</v>
      </c>
      <c r="C36" s="4" t="s">
        <v>8</v>
      </c>
      <c r="E36" s="46"/>
      <c r="F36" s="44"/>
      <c r="G36" s="46"/>
      <c r="I36" s="47" t="s">
        <v>54</v>
      </c>
      <c r="J36" s="55">
        <v>0</v>
      </c>
      <c r="K36" s="44"/>
      <c r="P36" s="14"/>
      <c r="Q36" s="15"/>
      <c r="S36" s="19"/>
      <c r="T36" s="19"/>
    </row>
    <row r="37" spans="2:20" ht="16.5" thickTop="1" x14ac:dyDescent="0.25">
      <c r="B37" s="7"/>
      <c r="C37" s="13">
        <v>0</v>
      </c>
      <c r="E37" s="46"/>
      <c r="F37" s="44"/>
      <c r="G37" s="46"/>
      <c r="I37" s="47"/>
      <c r="J37" s="55"/>
      <c r="K37" s="44"/>
      <c r="S37" s="19"/>
      <c r="T37" s="19"/>
    </row>
    <row r="38" spans="2:20" ht="16.5" thickBot="1" x14ac:dyDescent="0.3">
      <c r="B38" s="7"/>
      <c r="C38" s="13">
        <v>0</v>
      </c>
      <c r="E38" s="52"/>
      <c r="F38" s="61"/>
      <c r="G38" s="52"/>
      <c r="I38" s="47"/>
      <c r="J38" s="56"/>
      <c r="K38" s="44"/>
      <c r="S38" s="19"/>
      <c r="T38" s="19"/>
    </row>
    <row r="39" spans="2:20" ht="16.5" thickBot="1" x14ac:dyDescent="0.3">
      <c r="B39" s="7"/>
      <c r="C39" s="13">
        <v>0</v>
      </c>
      <c r="E39" s="51" t="s">
        <v>2</v>
      </c>
      <c r="F39" s="53">
        <f>SUM(F29:F38)</f>
        <v>0</v>
      </c>
      <c r="I39" s="46"/>
      <c r="J39" s="56"/>
      <c r="K39" s="44"/>
      <c r="S39" s="19"/>
      <c r="T39" s="19"/>
    </row>
    <row r="40" spans="2:20" ht="16.5" thickBot="1" x14ac:dyDescent="0.3">
      <c r="B40" s="7"/>
      <c r="C40" s="13">
        <v>0</v>
      </c>
      <c r="I40" s="52"/>
      <c r="J40" s="58"/>
      <c r="K40" s="61"/>
    </row>
    <row r="41" spans="2:20" ht="16.5" thickBot="1" x14ac:dyDescent="0.3">
      <c r="B41" s="7"/>
      <c r="C41" s="13">
        <v>0</v>
      </c>
      <c r="E41" s="50" t="s">
        <v>11</v>
      </c>
      <c r="F41" s="57" t="s">
        <v>12</v>
      </c>
      <c r="G41" s="60" t="s">
        <v>72</v>
      </c>
      <c r="I41" s="51" t="s">
        <v>2</v>
      </c>
      <c r="J41" s="58">
        <f>SUM(J33:J40)</f>
        <v>0</v>
      </c>
      <c r="K41" s="10"/>
    </row>
    <row r="42" spans="2:20" ht="16.5" thickBot="1" x14ac:dyDescent="0.3">
      <c r="B42" s="7"/>
      <c r="C42" s="13">
        <v>0</v>
      </c>
      <c r="E42" s="50" t="s">
        <v>21</v>
      </c>
      <c r="F42" s="59">
        <v>0</v>
      </c>
      <c r="G42" s="60"/>
      <c r="K42" s="10"/>
    </row>
    <row r="43" spans="2:20" ht="16.5" thickBot="1" x14ac:dyDescent="0.3">
      <c r="B43" s="7"/>
      <c r="C43" s="13">
        <v>0</v>
      </c>
      <c r="E43" s="47" t="s">
        <v>4</v>
      </c>
      <c r="F43" s="55">
        <v>0</v>
      </c>
      <c r="G43" s="46"/>
      <c r="I43" s="50" t="s">
        <v>39</v>
      </c>
      <c r="J43" s="50" t="s">
        <v>12</v>
      </c>
      <c r="K43" s="17" t="s">
        <v>72</v>
      </c>
    </row>
    <row r="44" spans="2:20" x14ac:dyDescent="0.25">
      <c r="B44" s="7"/>
      <c r="C44" s="13">
        <v>0</v>
      </c>
      <c r="E44" s="47" t="s">
        <v>22</v>
      </c>
      <c r="F44" s="55">
        <v>0</v>
      </c>
      <c r="G44" s="46"/>
      <c r="I44" s="50" t="s">
        <v>40</v>
      </c>
      <c r="J44" s="54">
        <v>0</v>
      </c>
      <c r="K44" s="46"/>
      <c r="O44" s="9"/>
    </row>
    <row r="45" spans="2:20" x14ac:dyDescent="0.25">
      <c r="B45" s="7"/>
      <c r="C45" s="13">
        <v>0</v>
      </c>
      <c r="E45" s="47" t="s">
        <v>38</v>
      </c>
      <c r="F45" s="55">
        <v>0</v>
      </c>
      <c r="G45" s="46"/>
      <c r="I45" s="47" t="s">
        <v>41</v>
      </c>
      <c r="J45" s="44">
        <v>0</v>
      </c>
      <c r="K45" s="44"/>
      <c r="M45" s="9"/>
      <c r="N45" s="10"/>
    </row>
    <row r="46" spans="2:20" x14ac:dyDescent="0.25">
      <c r="B46" s="7"/>
      <c r="C46" s="13">
        <v>0</v>
      </c>
      <c r="E46" s="47" t="s">
        <v>9</v>
      </c>
      <c r="F46" s="55">
        <v>0</v>
      </c>
      <c r="G46" s="46"/>
      <c r="I46" s="47" t="s">
        <v>47</v>
      </c>
      <c r="J46" s="44">
        <v>0</v>
      </c>
      <c r="K46" s="46"/>
    </row>
    <row r="47" spans="2:20" ht="16.5" thickBot="1" x14ac:dyDescent="0.3">
      <c r="B47" s="7"/>
      <c r="C47" s="13">
        <v>0</v>
      </c>
      <c r="E47" s="47" t="s">
        <v>45</v>
      </c>
      <c r="F47" s="55">
        <v>0</v>
      </c>
      <c r="G47" s="46"/>
      <c r="I47" s="47" t="s">
        <v>55</v>
      </c>
      <c r="J47" s="44">
        <v>0</v>
      </c>
      <c r="K47" s="46"/>
    </row>
    <row r="48" spans="2:20" ht="17.25" thickTop="1" thickBot="1" x14ac:dyDescent="0.3">
      <c r="B48" s="1" t="s">
        <v>2</v>
      </c>
      <c r="C48" s="11">
        <f>SUM(C37:C47)</f>
        <v>0</v>
      </c>
      <c r="E48" s="47"/>
      <c r="F48" s="56"/>
      <c r="G48" s="46"/>
      <c r="I48" s="47" t="s">
        <v>56</v>
      </c>
      <c r="J48" s="44">
        <v>0</v>
      </c>
      <c r="K48" s="46"/>
    </row>
    <row r="49" spans="2:11" ht="17.25" thickTop="1" thickBot="1" x14ac:dyDescent="0.3">
      <c r="E49" s="46"/>
      <c r="F49" s="55"/>
      <c r="G49" s="46"/>
      <c r="I49" s="47"/>
      <c r="J49" s="44"/>
      <c r="K49" s="46"/>
    </row>
    <row r="50" spans="2:11" ht="16.5" thickBot="1" x14ac:dyDescent="0.3">
      <c r="B50" s="5" t="s">
        <v>49</v>
      </c>
      <c r="C50" s="6" t="s">
        <v>53</v>
      </c>
      <c r="E50" s="46"/>
      <c r="F50" s="55"/>
      <c r="G50" s="46"/>
      <c r="I50" s="47"/>
      <c r="J50" s="45"/>
      <c r="K50" s="46"/>
    </row>
    <row r="51" spans="2:11" ht="16.5" thickBot="1" x14ac:dyDescent="0.3">
      <c r="B51" s="8" t="s">
        <v>50</v>
      </c>
      <c r="C51" s="42">
        <f>SUM(C48)*0.1</f>
        <v>0</v>
      </c>
      <c r="E51" s="52"/>
      <c r="F51" s="62"/>
      <c r="G51" s="52"/>
      <c r="I51" s="52"/>
      <c r="J51" s="61"/>
      <c r="K51" s="52"/>
    </row>
    <row r="52" spans="2:11" ht="16.5" thickBot="1" x14ac:dyDescent="0.3">
      <c r="B52" s="8" t="s">
        <v>51</v>
      </c>
      <c r="C52" s="42">
        <f>C48*0.05</f>
        <v>0</v>
      </c>
      <c r="E52" s="51" t="s">
        <v>2</v>
      </c>
      <c r="F52" s="58">
        <f>SUM(F42:F51)</f>
        <v>0</v>
      </c>
      <c r="I52" s="51" t="s">
        <v>2</v>
      </c>
      <c r="J52" s="53">
        <f>SUM(J44:J51)</f>
        <v>0</v>
      </c>
    </row>
    <row r="53" spans="2:11" x14ac:dyDescent="0.25">
      <c r="B53" s="8" t="s">
        <v>60</v>
      </c>
      <c r="C53" s="42"/>
    </row>
    <row r="54" spans="2:11" x14ac:dyDescent="0.25">
      <c r="B54" s="8" t="s">
        <v>52</v>
      </c>
      <c r="C54" s="42"/>
    </row>
    <row r="55" spans="2:11" x14ac:dyDescent="0.25">
      <c r="B55" s="8"/>
      <c r="C55" s="42"/>
    </row>
    <row r="56" spans="2:11" ht="16.5" thickBot="1" x14ac:dyDescent="0.3">
      <c r="B56" s="8"/>
      <c r="C56" s="43"/>
    </row>
    <row r="57" spans="2:11" ht="16.5" thickBot="1" x14ac:dyDescent="0.3">
      <c r="B57" s="5" t="s">
        <v>2</v>
      </c>
      <c r="C57" s="12">
        <f>SUM(C51:C56)</f>
        <v>0</v>
      </c>
    </row>
  </sheetData>
  <mergeCells count="4">
    <mergeCell ref="B1:C1"/>
    <mergeCell ref="E1:J1"/>
    <mergeCell ref="S2:T2"/>
    <mergeCell ref="B18:C18"/>
  </mergeCells>
  <printOptions gridLines="1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Atomic 2</dc:creator>
  <cp:lastModifiedBy>Atomic 2</cp:lastModifiedBy>
  <cp:lastPrinted>2019-03-02T02:44:12Z</cp:lastPrinted>
  <dcterms:created xsi:type="dcterms:W3CDTF">2019-03-02T02:09:03Z</dcterms:created>
  <dcterms:modified xsi:type="dcterms:W3CDTF">2019-08-20T18:22:30Z</dcterms:modified>
</cp:coreProperties>
</file>